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ΕΠ.Ε.Σ\2024\3η ΦΑΣΗ_Ενστάσεις\"/>
    </mc:Choice>
  </mc:AlternateContent>
  <bookViews>
    <workbookView xWindow="0" yWindow="0" windowWidth="28800" windowHeight="12000"/>
  </bookViews>
  <sheets>
    <sheet name="Αιτήσεις" sheetId="1" r:id="rId1"/>
  </sheets>
  <definedNames>
    <definedName name="_xlnm._FilterDatabase" localSheetId="0" hidden="1">Αιτήσεις!$A$2:$BB$2</definedName>
  </definedNames>
  <calcPr calcId="162913"/>
</workbook>
</file>

<file path=xl/calcChain.xml><?xml version="1.0" encoding="utf-8"?>
<calcChain xmlns="http://schemas.openxmlformats.org/spreadsheetml/2006/main">
  <c r="K4" i="1" l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3" i="1"/>
  <c r="L3" i="1" s="1"/>
</calcChain>
</file>

<file path=xl/sharedStrings.xml><?xml version="1.0" encoding="utf-8"?>
<sst xmlns="http://schemas.openxmlformats.org/spreadsheetml/2006/main" count="151" uniqueCount="82">
  <si>
    <t>Στοιχεία Αίτησης</t>
  </si>
  <si>
    <t>Αναγνωριστικό</t>
  </si>
  <si>
    <t>1η Επιλογή</t>
  </si>
  <si>
    <t>Τακτικό Μέλος</t>
  </si>
  <si>
    <t>Αναπληρωματικό Μέλος</t>
  </si>
  <si>
    <t>Έλεγχος Επιτροπής</t>
  </si>
  <si>
    <t>Αιτιολογία Επιτροπής (σε περίπτωση απόρριψης)</t>
  </si>
  <si>
    <t>Ένσταση</t>
  </si>
  <si>
    <t>Έλεγχος ένστασης από Επιτροπή</t>
  </si>
  <si>
    <t>Αιτιολογία Επιτροπής (σε περίπτωση απόρριψης ένστασης)</t>
  </si>
  <si>
    <t>Συνολική Βαθμολογία Αίτησης</t>
  </si>
  <si>
    <t>Διδακτορικό δίπλωμα, αναγνωρισμένο ως συναφές με το αντικείμενο απασχόλησης, σύμφωνα με το άρθρο 9 του ν. 4354/2015 (Α' 176)</t>
  </si>
  <si>
    <t>Διδακτορικό δίπλωμα μη συναφές ή Δεύτερο Διδακτορικό δίπλωμα</t>
  </si>
  <si>
    <t>Μεταπτυχιακός τίτλος σπουδών αναγνωρισμένος ως συναφής με το αντικείμενο απασχόλησης, σύμφωνα με το άρθρο 9 του ν. 4354/2015 (Συμπεριλαμβάνεται και ο μεταπτυχιακός τίτλος σπουδών που ενσωματώνεται στον βασικό τίτλο σπουδών κατά την έννοια του αρ.46 του ν. 4485/2017 (Α 114) - Integrated Master)</t>
  </si>
  <si>
    <t>Μεταπτυχιακός τίτλος σπουδών μη συναφής ή Δεύτερος μεταπτυχιακός τίτλος (Συμπεριλαμβάνεται και ο μεταπτυχιακός τίτλος σπουδών που ενσωματώνεται στον βασικό τίτλο σπουδών κατά την έννοια του αρ.46 του ν. 4485/2017 (Α 114) - Integrated Master)</t>
  </si>
  <si>
    <t>Τίτλος διδασκαλείου μετεκπαίδευσης</t>
  </si>
  <si>
    <t>Δεύτερο πτυχίο Πανεπιστημιακής ή Τεχνολογικής Εκπαίδευσης τετραετούς φοίτησης</t>
  </si>
  <si>
    <t>Δεύτερο πτυχίο Τεχνολογικής Εκπαίδευσης διάρκειας φοίτησης μικρότερης των τεσσάρων (4) ετών</t>
  </si>
  <si>
    <t>Αποφοίτηση από την Εθνική Σχολή Δημόσιας Διοίκησης</t>
  </si>
  <si>
    <t>Τρίτο πτυχίο</t>
  </si>
  <si>
    <t>Συνολική βαθμολογία ομάδας παραστατικών</t>
  </si>
  <si>
    <t>Πιστοποιητικό ή βεβαίωση ετήσιας επιμόρφωσης Σχολής Επιμόρφωσης Λειτουργών Μέσης Εκπαίδευσης (Σ.Ε.Λ.Μ.Ε.), Σχολής Επιμόρφωσης Λειτουργών Δημοτικής Εκπαίδευσης (Σ.Ε.Λ.Δ.Ε.), Ανώτατης Σχολής Παιδαγωγικής και Τεχνολογικής Εκπαίδευσης (Α.Σ.ΠΑΙ.Τ.Ε.) ή Σχολής Εκπαιδευτικών Λειτουργών Επαγγελματικής και Τεχνικής Εκπαίδευσης (Σ.Ε.Λ.Ε.Τ.Ε.), εφόσον δεν αποτέ- λεσε προσόν διορισμού</t>
  </si>
  <si>
    <t>Πιστοποιητικό ή βεβαίωση επιτυχούς ολοκλήρωσης προγράμματος επιμόρφωσης Ανώτατου Εκπαιδευτικού Ιδρύματος (Α.Ε.Ι.) συνολικής διάρκειας τριακοσίων (300), τουλάχιστον, ωρών ή εννεάμηνης, τουλάχιστον, διάρκειας</t>
  </si>
  <si>
    <t>Βεβαίωση παρακολούθησης επιμορφωτικών προγραμμάτων των ΠΕ.Κ.Ε.Σ., Περιφερειακών Επιμορφωτικών Κέντρων (Π.Ε.Κ.), Ινστιτούτου Εκπαιδευτικής Πολιτικής (Ι.Ε.Π.), Παιδαγωγικού Ινστιτούτου (Π.Ι.), Οργανισμού Επιμόρφωσης Εκπαιδευτικών (Ο.ΕΠ. ΕΚ.), Υπουργείου Παιδείας και Θρησκευμάτων ή εποπτευόμενων φορέων</t>
  </si>
  <si>
    <t>Πιστοποιητικό ή βεβαίωση παρακολούθησης επιμορφωτικών προγραμμάτων του Εθνικού Κέντρου Δημόσιας Διοίκησης και Αυτοδιοίκησης (Ε.Κ.Δ.Δ.Α.), του Ινστιτούτου Παιδαγωγικών Ερευνών Μελετών της Διδασκαλικής Ομοσπονδίας Ελλάδας ή Κέντρου Μελετών και Τεκμηρίωσης της Ομοσπονδίας Λειτουργών Μέσης Εκπαίδευσης</t>
  </si>
  <si>
    <t>Βεβαίωση επιτυχούς παρακολούθησης του Μείζονος Προγράμματος Επιμόρφωσης Εκπαιδευτικών ή συμπερίληψη στον κατάλογο των επιμορφωτών Α ή Β επιπέδου</t>
  </si>
  <si>
    <t>Βεβαίωση επιτυχούς ολοκλήρωσης θεματικών ενοτήτων του Ελληνικού Ανοικτού Πανεπιστημίου (Ε.Α.Π.)</t>
  </si>
  <si>
    <t>Πιστοποίηση επιμόρφωσης Β επιπέδου στις Τ.Π.Ε. ή συμπερίληψη στον κατάλογο των επιμορφωτών Β’ επιπέδου στις Τ.Π.Ε</t>
  </si>
  <si>
    <t>Πιστοποίηση επιμόρφωσης Β1 επιπέδου στις Τ.Π.Ε.</t>
  </si>
  <si>
    <t>Πιστοποιημένη γνώση πρώτης ξένης γλώσσας με τίτλο επιπέδου Γ2</t>
  </si>
  <si>
    <t>Πιστοποιημένη γνώση πρώτης ξένης γλώσσας με τίτλο επιπέδου Γ1</t>
  </si>
  <si>
    <t>Πιστοποιημένη γνώση πρώτης ξένης γλώσσας με τίτλο επιπέδου B2</t>
  </si>
  <si>
    <t>Πιστοποιημένη γνώση δεύτερης ξένης γλώσσας με τίτλο επιπέδου Γ2</t>
  </si>
  <si>
    <t>Πιστοποιημένη γνώση δεύτερης ξένης γλώσσας με τίτλο επιπέδου Γ1</t>
  </si>
  <si>
    <t>Πιστοποιημένη γνώση δεύτερης ξένης γλώσσας με τίτλο επιπέδου B2</t>
  </si>
  <si>
    <t>Βιβλία διεθνών εκδοτικών οίκων με Διεθνή Μοναδικό Αριθμό Βιβλίου (International Standard Book Number ISBN)</t>
  </si>
  <si>
    <t>Βιβλία ελληνικών εκδοτικών οίκων με ISBN</t>
  </si>
  <si>
    <t>Κεφάλαια σε συλλογικούς τόμους διεθνών εκδοτικών οίκων με ISBN</t>
  </si>
  <si>
    <t>Κεφάλαια σε συλλογικούς τόμους ελληνικών εκδοτικών οίκων με ISBN</t>
  </si>
  <si>
    <t>Εισηγήσεις σε πρακτικά διεθνών συνεδρίων με έκδοση ISBN ή Διεθνή Μοναδικό Αριθμό Σειρών (International Standard Serial Number - ISSN)</t>
  </si>
  <si>
    <t>Εισηγήσεις σε πρακτικά ελληνικών συνεδρίων με έκδοση ISBN ή ISSN</t>
  </si>
  <si>
    <t>Συγγραφή σχολικού εγχειριδίου ή διδακτικού βιβλίου, το οποίο διανέμεται στους μαθητές ή εκπαιδευτικούς σε σχολικές μονάδες της δημόσιας εκπαίδευσης</t>
  </si>
  <si>
    <t>Συμμετοχή σε ομάδα σύνταξης Αναλυτικού Προγράμματος Σπουδών Διαθεματικού Ενιαίου Πλαισίου Προγραμμάτων Σπουδών (Α.Π.Σ. Δ.Ε.Π.Π.Σ.) ή αναμόρφωσης εξορθολογισμού Προγραμμάτων Σπουδών και διδακτικής ύλης του Ι.Ε.Π. ή του Π.Ι.</t>
  </si>
  <si>
    <t>Δημιουργία εκπαιδευτικού λογισμικού, πιστοποιημένου από το Υπουργείο Παιδείας και Θρησκευμάτων, το Ι.Ε.Π. ή το Π.Ι. ή με σφραγίδα ποιότητας από το Υπουργείο Παιδείας και Θρησκευμάτων, το Ινστιτούτο Τεχνολογίας Υπολογιστών και Εκδόσεων «Διόφαντος» (Ι.Τ.Υ.Ε.), το Εθνικό Κέντρο Τεκμηρίωσης (Ε.Κ.Τ.) και το Κέντρο Ελληνικής Γλώσσας (Κ.Ε.Γ.)</t>
  </si>
  <si>
    <t>Δημιουργία επιμορφωτικού υλικού του Υπουργείου Παιδείας και Θρησκευμάτων, του Ι.Ε.Π., του Π.Ι., εποπτευόμενων από το Υπουργείο Παιδείας και Θρησκευμάτων φορέων ή του Ε.Κ.Δ.Δ.Α.</t>
  </si>
  <si>
    <t>Άρθρα σε διεθνή επιστημονικά περιοδικά με ISSN και σύστημα κριτών</t>
  </si>
  <si>
    <t>Άρθρα σε ελληνικά επιστημονικά περιοδικά με ISSN και σύστημα κριτών</t>
  </si>
  <si>
    <t>Άσκηση αυτοδύναμου διδακτικού έργου σε Α.Ε.Ι.,Α.Τ.Ε.Ι.,Τ.Ε.Ι. διάρκειας ενός τουλάχιστον ακαδημαϊκού εξαμήνου (παρ. 7 , άρθ. 29, ν. 4009/2011 (Α’ 195), συμπεριλαμβανομένου του προγράμματος απόκτησης Ακαδημαϊκής Διδακτικής Εμπειρίας σε Νέους Επιστήμονες Κατόχους Διδακτορικού, (άρθ. 4 του ν. 2552/1997 (Α’ 266), το άρθρο 5 του π.δ. 407/1980 (Α’ 112), το άρθρο 19 του ν. 1404/1983 (Α’ 173) ή με απόφαση του αρμόδιου οργάνου)</t>
  </si>
  <si>
    <t>caa13a7324a68d8e854dc8981ab002d4</t>
  </si>
  <si>
    <t>ΜΙΚΤΟ ΠΕΙΡΑΜΑΤΙΚΟ ΣΧΟΛΕΙΟ ΠΑΝΕΠΙΣΤΗΜΙΟΥ ΠΑΤΡΩΝ (ΓΥΜΝΑΣΙΟ)</t>
  </si>
  <si>
    <t>ΝΑΙ</t>
  </si>
  <si>
    <t>ΟΧΙ</t>
  </si>
  <si>
    <t>Εγκρίθηκε</t>
  </si>
  <si>
    <t>e81d98d36029079dc609a9e3252be409</t>
  </si>
  <si>
    <t>1ο ΠΕΙΡΑΜΑΤΙΚΟ ΔΗΜΟΤΙΚΟ ΣΧΟΛΕΙΟ ΠΥΡΓΟΥ</t>
  </si>
  <si>
    <t>502bb55a1153fc999caaf18fef85b237</t>
  </si>
  <si>
    <t>ΠΡΟΤΥΠΟ ΓΥΜΝΑΣΙΟ ΠΑΤΡΩΝ</t>
  </si>
  <si>
    <t>d4cb0fb80f85d3fd37623628e113d90a</t>
  </si>
  <si>
    <t>ΠΡΟΤΥΠΟ ΓΕΝΙΚΟ ΛΥΚΕΙΟ ΠΑΤΡΩΝ</t>
  </si>
  <si>
    <t>6a047bb73142ce420e660714f9165e17</t>
  </si>
  <si>
    <t>486577f22713ed96e6c07d67c98d6fc5</t>
  </si>
  <si>
    <t>be3fc28c1b22f88360b2720045a61466</t>
  </si>
  <si>
    <t>9065a833836fec9501b89ea467af4049</t>
  </si>
  <si>
    <t>ff54320f1a6adc5dde638b12ac33cf44</t>
  </si>
  <si>
    <t>ad40c57d0f949628da90d526ee7b677f</t>
  </si>
  <si>
    <t>ΟΚΤΑΘΕΣΙΟ (8/θ) ΠΕΙΡΑΜΑΤΙΚΟ ΔΗΜΟΤΙΚΟ ΣΧΟΛΕΙΟ ΠΑΝΕΠΙΣΤΗΜΙΟΥ ΠΑΤΡΩΝ (ΜΗ ΕΝΤΑΓΜΕΝΟ ΣΕ Π.Τ.Δ.Ε)</t>
  </si>
  <si>
    <t>539e5d02f07372e8c69c70a666b1c8fc</t>
  </si>
  <si>
    <t>c9deb25660ea523b9ae6249ca53d2f96</t>
  </si>
  <si>
    <t>c4da35dd513d17b224b91b7cd4496340</t>
  </si>
  <si>
    <t>6e2c668d4f1cdb5fac19b8a9d09b2b1e</t>
  </si>
  <si>
    <t>09ac35f7bf6aeec39813532763747127</t>
  </si>
  <si>
    <t>c77558305d6628d52f3d2349d6dda158</t>
  </si>
  <si>
    <t>4599d6b8df149ffd5c256f20312c72df</t>
  </si>
  <si>
    <t>aa273167f763ccd45c9a24d3714d0e15</t>
  </si>
  <si>
    <t>Συνολική Βαθμολογία Ακαδημαϊκών Προσόντων</t>
  </si>
  <si>
    <t>Προσφορά στο σχολείο</t>
  </si>
  <si>
    <t>Τίτλοι Σπουδών (13 μονάδες κατ'ανώτατο όριο)</t>
  </si>
  <si>
    <t>Επιμορφώσεις (4 μονάδες κατ'ανώτατο όριο)</t>
  </si>
  <si>
    <t>Γνώση ξένων γλωσσών (4 μονάδες κατ'ανώτατο όριο)</t>
  </si>
  <si>
    <t>Βιβλία, συλλογικοί τόμοι, πρακτικά συνεδρίων, διδακτικό και επιμορφωτικό υλικό (3 μονάδες κατ'ανώτατο όριο)</t>
  </si>
  <si>
    <t>Άρθρα σε επιστημονικά περιοδικά (2 μονάδες κατ'ανώτατο όριο)</t>
  </si>
  <si>
    <t>Διδακτικό έργο στην ανώτατη εκπαίδευση (2 μονάδες κατ'ανώτατο όριο)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</si>
</sst>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B3CCCC"/>
        <bgColor rgb="FF000000"/>
      </patternFill>
    </fill>
    <fill>
      <patternFill patternType="solid">
        <fgColor rgb="FFD1E0E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ill="1"/>
    <xf numFmtId="0" fontId="2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Fill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0"/>
  <sheetViews>
    <sheetView tabSelected="1" zoomScaleNormal="100" workbookViewId="0">
      <selection activeCell="E6" sqref="E6"/>
    </sheetView>
  </sheetViews>
  <sheetFormatPr defaultRowHeight="15" x14ac:dyDescent="0.25"/>
  <cols>
    <col min="1" max="1" width="20" style="1" customWidth="1"/>
    <col min="2" max="2" width="27.28515625" style="1" customWidth="1"/>
    <col min="3" max="3" width="14" style="1" customWidth="1"/>
    <col min="4" max="4" width="16.28515625" style="1" customWidth="1"/>
    <col min="5" max="5" width="19.85546875" style="1" bestFit="1" customWidth="1"/>
    <col min="6" max="6" width="15.7109375" style="1" hidden="1" customWidth="1"/>
    <col min="7" max="7" width="10.85546875" style="1" hidden="1" customWidth="1"/>
    <col min="8" max="8" width="19.140625" style="1" hidden="1" customWidth="1"/>
    <col min="9" max="9" width="15.7109375" style="1" hidden="1" customWidth="1"/>
    <col min="10" max="10" width="15.7109375" style="4" customWidth="1"/>
    <col min="11" max="11" width="21.85546875" style="4" bestFit="1" customWidth="1"/>
    <col min="12" max="12" width="21.85546875" style="1" customWidth="1"/>
    <col min="13" max="13" width="23.7109375" style="1" customWidth="1"/>
    <col min="14" max="14" width="16.5703125" style="1" customWidth="1"/>
    <col min="15" max="16" width="55" style="1" customWidth="1"/>
    <col min="17" max="21" width="20" style="1" customWidth="1"/>
    <col min="22" max="22" width="20" style="11" customWidth="1"/>
    <col min="23" max="26" width="55" style="1" customWidth="1"/>
    <col min="27" max="30" width="20" style="1" customWidth="1"/>
    <col min="31" max="31" width="20" style="11" customWidth="1"/>
    <col min="32" max="37" width="20" style="1" customWidth="1"/>
    <col min="38" max="38" width="20" style="11" customWidth="1"/>
    <col min="39" max="45" width="20" style="1" customWidth="1"/>
    <col min="46" max="48" width="55" style="1" customWidth="1"/>
    <col min="49" max="49" width="25.5703125" style="11" customWidth="1"/>
    <col min="50" max="51" width="20" style="1" customWidth="1"/>
    <col min="52" max="52" width="20" style="11" customWidth="1"/>
    <col min="53" max="53" width="55" style="1" customWidth="1"/>
    <col min="54" max="54" width="23.140625" style="11" customWidth="1"/>
  </cols>
  <sheetData>
    <row r="1" spans="1:54" ht="27" customHeight="1" thickBot="1" x14ac:dyDescent="0.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6" t="s">
        <v>76</v>
      </c>
      <c r="N1" s="7"/>
      <c r="O1" s="7"/>
      <c r="P1" s="7"/>
      <c r="Q1" s="7"/>
      <c r="R1" s="7"/>
      <c r="S1" s="7"/>
      <c r="T1" s="7"/>
      <c r="U1" s="7"/>
      <c r="V1" s="7"/>
      <c r="W1" s="6" t="s">
        <v>77</v>
      </c>
      <c r="X1" s="7"/>
      <c r="Y1" s="7"/>
      <c r="Z1" s="7"/>
      <c r="AA1" s="7"/>
      <c r="AB1" s="7"/>
      <c r="AC1" s="7"/>
      <c r="AD1" s="7"/>
      <c r="AE1" s="7"/>
      <c r="AF1" s="6" t="s">
        <v>78</v>
      </c>
      <c r="AG1" s="7"/>
      <c r="AH1" s="7"/>
      <c r="AI1" s="7"/>
      <c r="AJ1" s="7"/>
      <c r="AK1" s="7"/>
      <c r="AL1" s="7"/>
      <c r="AM1" s="6" t="s">
        <v>79</v>
      </c>
      <c r="AN1" s="7"/>
      <c r="AO1" s="7"/>
      <c r="AP1" s="7"/>
      <c r="AQ1" s="7"/>
      <c r="AR1" s="7"/>
      <c r="AS1" s="7"/>
      <c r="AT1" s="7"/>
      <c r="AU1" s="7"/>
      <c r="AV1" s="7"/>
      <c r="AW1" s="7"/>
      <c r="AX1" s="6" t="s">
        <v>80</v>
      </c>
      <c r="AY1" s="7"/>
      <c r="AZ1" s="7"/>
      <c r="BA1" s="6" t="s">
        <v>81</v>
      </c>
      <c r="BB1" s="7"/>
    </row>
    <row r="2" spans="1:54" ht="107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75</v>
      </c>
      <c r="K2" s="3" t="s">
        <v>74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20</v>
      </c>
      <c r="AF2" s="2" t="s">
        <v>29</v>
      </c>
      <c r="AG2" s="2" t="s">
        <v>30</v>
      </c>
      <c r="AH2" s="2" t="s">
        <v>31</v>
      </c>
      <c r="AI2" s="2" t="s">
        <v>32</v>
      </c>
      <c r="AJ2" s="2" t="s">
        <v>33</v>
      </c>
      <c r="AK2" s="2" t="s">
        <v>34</v>
      </c>
      <c r="AL2" s="2" t="s">
        <v>20</v>
      </c>
      <c r="AM2" s="2" t="s">
        <v>35</v>
      </c>
      <c r="AN2" s="2" t="s">
        <v>36</v>
      </c>
      <c r="AO2" s="2" t="s">
        <v>37</v>
      </c>
      <c r="AP2" s="2" t="s">
        <v>38</v>
      </c>
      <c r="AQ2" s="2" t="s">
        <v>39</v>
      </c>
      <c r="AR2" s="2" t="s">
        <v>40</v>
      </c>
      <c r="AS2" s="2" t="s">
        <v>41</v>
      </c>
      <c r="AT2" s="2" t="s">
        <v>42</v>
      </c>
      <c r="AU2" s="2" t="s">
        <v>43</v>
      </c>
      <c r="AV2" s="2" t="s">
        <v>44</v>
      </c>
      <c r="AW2" s="2" t="s">
        <v>20</v>
      </c>
      <c r="AX2" s="2" t="s">
        <v>45</v>
      </c>
      <c r="AY2" s="2" t="s">
        <v>46</v>
      </c>
      <c r="AZ2" s="2" t="s">
        <v>20</v>
      </c>
      <c r="BA2" s="2" t="s">
        <v>47</v>
      </c>
      <c r="BB2" s="2" t="s">
        <v>20</v>
      </c>
    </row>
    <row r="3" spans="1:54" ht="30" customHeight="1" x14ac:dyDescent="0.25">
      <c r="A3" s="12" t="s">
        <v>53</v>
      </c>
      <c r="B3" s="12" t="s">
        <v>54</v>
      </c>
      <c r="C3" s="12" t="s">
        <v>50</v>
      </c>
      <c r="D3" s="12" t="s">
        <v>50</v>
      </c>
      <c r="E3" s="12" t="s">
        <v>52</v>
      </c>
      <c r="F3" s="12"/>
      <c r="G3" s="12"/>
      <c r="H3" s="12"/>
      <c r="I3" s="12"/>
      <c r="J3" s="13">
        <v>1</v>
      </c>
      <c r="K3" s="14">
        <f>V3+AE3+AL3+AW3+AZ3+BB3</f>
        <v>11</v>
      </c>
      <c r="L3" s="14">
        <f>J3+K3</f>
        <v>12</v>
      </c>
      <c r="M3" s="15"/>
      <c r="N3" s="15"/>
      <c r="O3" s="15">
        <v>4</v>
      </c>
      <c r="P3" s="15"/>
      <c r="Q3" s="15"/>
      <c r="R3" s="15"/>
      <c r="S3" s="15"/>
      <c r="T3" s="15"/>
      <c r="U3" s="15"/>
      <c r="V3" s="16">
        <v>4</v>
      </c>
      <c r="W3" s="15"/>
      <c r="X3" s="15">
        <v>2</v>
      </c>
      <c r="Y3" s="15">
        <v>1</v>
      </c>
      <c r="Z3" s="15">
        <v>0.14000000000000001</v>
      </c>
      <c r="AA3" s="15"/>
      <c r="AB3" s="15"/>
      <c r="AC3" s="15">
        <v>1</v>
      </c>
      <c r="AD3" s="15">
        <v>0</v>
      </c>
      <c r="AE3" s="16">
        <v>4</v>
      </c>
      <c r="AF3" s="15">
        <v>3</v>
      </c>
      <c r="AG3" s="15"/>
      <c r="AH3" s="15">
        <v>0</v>
      </c>
      <c r="AI3" s="15"/>
      <c r="AJ3" s="15"/>
      <c r="AK3" s="15"/>
      <c r="AL3" s="16">
        <v>3</v>
      </c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6"/>
      <c r="AX3" s="15"/>
      <c r="AY3" s="15"/>
      <c r="AZ3" s="16"/>
      <c r="BA3" s="15"/>
      <c r="BB3" s="16"/>
    </row>
    <row r="4" spans="1:54" ht="30" x14ac:dyDescent="0.25">
      <c r="A4" s="12" t="s">
        <v>63</v>
      </c>
      <c r="B4" s="12" t="s">
        <v>54</v>
      </c>
      <c r="C4" s="12" t="s">
        <v>51</v>
      </c>
      <c r="D4" s="12" t="s">
        <v>50</v>
      </c>
      <c r="E4" s="12" t="s">
        <v>52</v>
      </c>
      <c r="F4" s="12"/>
      <c r="G4" s="12"/>
      <c r="H4" s="12"/>
      <c r="I4" s="12"/>
      <c r="J4" s="17">
        <v>0</v>
      </c>
      <c r="K4" s="14">
        <f t="shared" ref="K4:K20" si="0">V4+AE4+AL4+AW4+AZ4+BB4</f>
        <v>9.5</v>
      </c>
      <c r="L4" s="14">
        <f t="shared" ref="L4:L20" si="1">J4+K4</f>
        <v>9.5</v>
      </c>
      <c r="M4" s="15"/>
      <c r="N4" s="15"/>
      <c r="O4" s="15">
        <v>4</v>
      </c>
      <c r="P4" s="15"/>
      <c r="Q4" s="15"/>
      <c r="R4" s="15"/>
      <c r="S4" s="15"/>
      <c r="T4" s="15"/>
      <c r="U4" s="15"/>
      <c r="V4" s="16">
        <v>4</v>
      </c>
      <c r="W4" s="15"/>
      <c r="X4" s="15"/>
      <c r="Y4" s="15">
        <v>1</v>
      </c>
      <c r="Z4" s="15"/>
      <c r="AA4" s="15"/>
      <c r="AB4" s="15">
        <v>1</v>
      </c>
      <c r="AC4" s="15"/>
      <c r="AD4" s="15">
        <v>0.5</v>
      </c>
      <c r="AE4" s="16">
        <v>2.5</v>
      </c>
      <c r="AF4" s="15"/>
      <c r="AG4" s="15"/>
      <c r="AH4" s="15">
        <v>1</v>
      </c>
      <c r="AI4" s="15"/>
      <c r="AJ4" s="15"/>
      <c r="AK4" s="15"/>
      <c r="AL4" s="16">
        <v>1</v>
      </c>
      <c r="AM4" s="15"/>
      <c r="AN4" s="15"/>
      <c r="AO4" s="15"/>
      <c r="AP4" s="15"/>
      <c r="AQ4" s="15"/>
      <c r="AR4" s="15">
        <v>1</v>
      </c>
      <c r="AS4" s="15"/>
      <c r="AT4" s="15"/>
      <c r="AU4" s="15"/>
      <c r="AV4" s="15"/>
      <c r="AW4" s="16">
        <v>1</v>
      </c>
      <c r="AX4" s="15"/>
      <c r="AY4" s="15">
        <v>1</v>
      </c>
      <c r="AZ4" s="16">
        <v>1</v>
      </c>
      <c r="BA4" s="15"/>
      <c r="BB4" s="16"/>
    </row>
    <row r="5" spans="1:54" ht="45" x14ac:dyDescent="0.25">
      <c r="A5" s="12" t="s">
        <v>48</v>
      </c>
      <c r="B5" s="12" t="s">
        <v>49</v>
      </c>
      <c r="C5" s="12" t="s">
        <v>50</v>
      </c>
      <c r="D5" s="12" t="s">
        <v>51</v>
      </c>
      <c r="E5" s="12" t="s">
        <v>52</v>
      </c>
      <c r="F5" s="12"/>
      <c r="G5" s="12"/>
      <c r="H5" s="12"/>
      <c r="I5" s="12"/>
      <c r="J5" s="13">
        <v>2</v>
      </c>
      <c r="K5" s="14">
        <f t="shared" si="0"/>
        <v>9.25</v>
      </c>
      <c r="L5" s="14">
        <f t="shared" si="1"/>
        <v>11.25</v>
      </c>
      <c r="M5" s="15"/>
      <c r="N5" s="15"/>
      <c r="O5" s="15">
        <v>4</v>
      </c>
      <c r="P5" s="15"/>
      <c r="Q5" s="15"/>
      <c r="R5" s="15"/>
      <c r="S5" s="15"/>
      <c r="T5" s="15"/>
      <c r="U5" s="15"/>
      <c r="V5" s="16">
        <v>4</v>
      </c>
      <c r="W5" s="15"/>
      <c r="X5" s="15"/>
      <c r="Y5" s="15">
        <v>1</v>
      </c>
      <c r="Z5" s="15"/>
      <c r="AA5" s="15"/>
      <c r="AB5" s="15"/>
      <c r="AC5" s="15"/>
      <c r="AD5" s="15"/>
      <c r="AE5" s="16">
        <v>1</v>
      </c>
      <c r="AF5" s="15">
        <v>3</v>
      </c>
      <c r="AG5" s="15"/>
      <c r="AH5" s="15"/>
      <c r="AI5" s="15">
        <v>2</v>
      </c>
      <c r="AJ5" s="15"/>
      <c r="AK5" s="15"/>
      <c r="AL5" s="16">
        <v>4</v>
      </c>
      <c r="AM5" s="15"/>
      <c r="AN5" s="15"/>
      <c r="AO5" s="15"/>
      <c r="AP5" s="15"/>
      <c r="AQ5" s="15">
        <v>0</v>
      </c>
      <c r="AR5" s="15">
        <v>0.25</v>
      </c>
      <c r="AS5" s="15"/>
      <c r="AT5" s="15"/>
      <c r="AU5" s="15"/>
      <c r="AV5" s="15"/>
      <c r="AW5" s="16">
        <v>0.25</v>
      </c>
      <c r="AX5" s="15"/>
      <c r="AY5" s="15"/>
      <c r="AZ5" s="16"/>
      <c r="BA5" s="15">
        <v>0</v>
      </c>
      <c r="BB5" s="16">
        <v>0</v>
      </c>
    </row>
    <row r="6" spans="1:54" ht="45" x14ac:dyDescent="0.25">
      <c r="A6" s="12" t="s">
        <v>72</v>
      </c>
      <c r="B6" s="12" t="s">
        <v>49</v>
      </c>
      <c r="C6" s="12" t="s">
        <v>50</v>
      </c>
      <c r="D6" s="12" t="s">
        <v>50</v>
      </c>
      <c r="E6" s="12" t="s">
        <v>52</v>
      </c>
      <c r="F6" s="12"/>
      <c r="G6" s="12"/>
      <c r="H6" s="12"/>
      <c r="I6" s="12"/>
      <c r="J6" s="17">
        <v>2.5</v>
      </c>
      <c r="K6" s="14">
        <f t="shared" si="0"/>
        <v>10.75</v>
      </c>
      <c r="L6" s="14">
        <f t="shared" si="1"/>
        <v>13.25</v>
      </c>
      <c r="M6" s="15"/>
      <c r="N6" s="15"/>
      <c r="O6" s="15">
        <v>4</v>
      </c>
      <c r="P6" s="15">
        <v>3</v>
      </c>
      <c r="Q6" s="15"/>
      <c r="R6" s="15"/>
      <c r="S6" s="15"/>
      <c r="T6" s="15"/>
      <c r="U6" s="15"/>
      <c r="V6" s="16">
        <v>7</v>
      </c>
      <c r="W6" s="15"/>
      <c r="X6" s="15">
        <v>1</v>
      </c>
      <c r="Y6" s="15">
        <v>0.75</v>
      </c>
      <c r="Z6" s="15"/>
      <c r="AA6" s="15"/>
      <c r="AB6" s="15"/>
      <c r="AC6" s="15">
        <v>1</v>
      </c>
      <c r="AD6" s="15">
        <v>0</v>
      </c>
      <c r="AE6" s="16">
        <v>2.75</v>
      </c>
      <c r="AF6" s="15"/>
      <c r="AG6" s="15"/>
      <c r="AH6" s="15">
        <v>1</v>
      </c>
      <c r="AI6" s="15"/>
      <c r="AJ6" s="15"/>
      <c r="AK6" s="15"/>
      <c r="AL6" s="16">
        <v>1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15"/>
      <c r="AY6" s="15"/>
      <c r="AZ6" s="16"/>
      <c r="BA6" s="15"/>
      <c r="BB6" s="16"/>
    </row>
    <row r="7" spans="1:54" ht="75" x14ac:dyDescent="0.25">
      <c r="A7" s="12" t="s">
        <v>64</v>
      </c>
      <c r="B7" s="12" t="s">
        <v>65</v>
      </c>
      <c r="C7" s="12" t="s">
        <v>50</v>
      </c>
      <c r="D7" s="12" t="s">
        <v>51</v>
      </c>
      <c r="E7" s="12" t="s">
        <v>52</v>
      </c>
      <c r="F7" s="12"/>
      <c r="G7" s="12"/>
      <c r="H7" s="12"/>
      <c r="I7" s="12"/>
      <c r="J7" s="17">
        <v>0</v>
      </c>
      <c r="K7" s="14">
        <f t="shared" si="0"/>
        <v>5.63</v>
      </c>
      <c r="L7" s="14">
        <f t="shared" si="1"/>
        <v>5.63</v>
      </c>
      <c r="M7" s="15"/>
      <c r="N7" s="15"/>
      <c r="O7" s="15">
        <v>4</v>
      </c>
      <c r="P7" s="15"/>
      <c r="Q7" s="15"/>
      <c r="R7" s="15"/>
      <c r="S7" s="15"/>
      <c r="T7" s="15"/>
      <c r="U7" s="15"/>
      <c r="V7" s="16">
        <v>4</v>
      </c>
      <c r="W7" s="15"/>
      <c r="X7" s="15"/>
      <c r="Y7" s="15"/>
      <c r="Z7" s="15"/>
      <c r="AA7" s="15"/>
      <c r="AB7" s="15"/>
      <c r="AC7" s="15"/>
      <c r="AD7" s="15"/>
      <c r="AE7" s="16"/>
      <c r="AF7" s="15"/>
      <c r="AG7" s="15"/>
      <c r="AH7" s="15">
        <v>1</v>
      </c>
      <c r="AI7" s="15"/>
      <c r="AJ7" s="15"/>
      <c r="AK7" s="15"/>
      <c r="AL7" s="16">
        <v>1</v>
      </c>
      <c r="AM7" s="15"/>
      <c r="AN7" s="15"/>
      <c r="AO7" s="15"/>
      <c r="AP7" s="15">
        <v>0.13</v>
      </c>
      <c r="AQ7" s="15">
        <v>0.5</v>
      </c>
      <c r="AR7" s="15"/>
      <c r="AS7" s="15"/>
      <c r="AT7" s="15"/>
      <c r="AU7" s="15"/>
      <c r="AV7" s="15"/>
      <c r="AW7" s="16">
        <v>0.63</v>
      </c>
      <c r="AX7" s="15"/>
      <c r="AY7" s="15"/>
      <c r="AZ7" s="16"/>
      <c r="BA7" s="15"/>
      <c r="BB7" s="16"/>
    </row>
    <row r="8" spans="1:54" ht="75" x14ac:dyDescent="0.25">
      <c r="A8" s="12" t="s">
        <v>68</v>
      </c>
      <c r="B8" s="12" t="s">
        <v>65</v>
      </c>
      <c r="C8" s="12" t="s">
        <v>50</v>
      </c>
      <c r="D8" s="12" t="s">
        <v>51</v>
      </c>
      <c r="E8" s="12" t="s">
        <v>52</v>
      </c>
      <c r="F8" s="12"/>
      <c r="G8" s="12"/>
      <c r="H8" s="12"/>
      <c r="I8" s="12"/>
      <c r="J8" s="17">
        <v>0.5</v>
      </c>
      <c r="K8" s="14">
        <f t="shared" si="0"/>
        <v>7.14</v>
      </c>
      <c r="L8" s="14">
        <f t="shared" si="1"/>
        <v>7.64</v>
      </c>
      <c r="M8" s="15"/>
      <c r="N8" s="15"/>
      <c r="O8" s="15">
        <v>4</v>
      </c>
      <c r="P8" s="15"/>
      <c r="Q8" s="15"/>
      <c r="R8" s="15"/>
      <c r="S8" s="15"/>
      <c r="T8" s="15"/>
      <c r="U8" s="15"/>
      <c r="V8" s="16">
        <v>4</v>
      </c>
      <c r="W8" s="15"/>
      <c r="X8" s="15">
        <v>1</v>
      </c>
      <c r="Y8" s="15">
        <v>0.14000000000000001</v>
      </c>
      <c r="Z8" s="15"/>
      <c r="AA8" s="15"/>
      <c r="AB8" s="15"/>
      <c r="AC8" s="15"/>
      <c r="AD8" s="15">
        <v>0.5</v>
      </c>
      <c r="AE8" s="16">
        <v>1.64</v>
      </c>
      <c r="AF8" s="15"/>
      <c r="AG8" s="15"/>
      <c r="AH8" s="15">
        <v>1</v>
      </c>
      <c r="AI8" s="15"/>
      <c r="AJ8" s="15"/>
      <c r="AK8" s="15">
        <v>0.5</v>
      </c>
      <c r="AL8" s="16">
        <v>1.5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6"/>
      <c r="AX8" s="15"/>
      <c r="AY8" s="15"/>
      <c r="AZ8" s="16"/>
      <c r="BA8" s="15"/>
      <c r="BB8" s="16"/>
    </row>
    <row r="9" spans="1:54" ht="75" x14ac:dyDescent="0.25">
      <c r="A9" s="12" t="s">
        <v>69</v>
      </c>
      <c r="B9" s="12" t="s">
        <v>65</v>
      </c>
      <c r="C9" s="12" t="s">
        <v>50</v>
      </c>
      <c r="D9" s="12" t="s">
        <v>51</v>
      </c>
      <c r="E9" s="12" t="s">
        <v>52</v>
      </c>
      <c r="F9" s="12"/>
      <c r="G9" s="12"/>
      <c r="H9" s="12"/>
      <c r="I9" s="12"/>
      <c r="J9" s="17">
        <v>0</v>
      </c>
      <c r="K9" s="14">
        <f t="shared" si="0"/>
        <v>12</v>
      </c>
      <c r="L9" s="14">
        <f t="shared" si="1"/>
        <v>12</v>
      </c>
      <c r="M9" s="15"/>
      <c r="N9" s="15"/>
      <c r="O9" s="15">
        <v>4</v>
      </c>
      <c r="P9" s="15"/>
      <c r="Q9" s="15"/>
      <c r="R9" s="15"/>
      <c r="S9" s="15"/>
      <c r="T9" s="15"/>
      <c r="U9" s="15"/>
      <c r="V9" s="16">
        <v>4</v>
      </c>
      <c r="W9" s="15"/>
      <c r="X9" s="15">
        <v>2</v>
      </c>
      <c r="Y9" s="15">
        <v>1</v>
      </c>
      <c r="Z9" s="15">
        <v>0.14000000000000001</v>
      </c>
      <c r="AA9" s="15"/>
      <c r="AB9" s="15"/>
      <c r="AC9" s="15">
        <v>1</v>
      </c>
      <c r="AD9" s="15"/>
      <c r="AE9" s="16">
        <v>4</v>
      </c>
      <c r="AF9" s="15">
        <v>3</v>
      </c>
      <c r="AG9" s="15"/>
      <c r="AH9" s="15"/>
      <c r="AI9" s="15"/>
      <c r="AJ9" s="15"/>
      <c r="AK9" s="15"/>
      <c r="AL9" s="16">
        <v>3</v>
      </c>
      <c r="AM9" s="15"/>
      <c r="AN9" s="15"/>
      <c r="AO9" s="15">
        <v>0.25</v>
      </c>
      <c r="AP9" s="15"/>
      <c r="AQ9" s="15">
        <v>0.25</v>
      </c>
      <c r="AR9" s="15">
        <v>0.5</v>
      </c>
      <c r="AS9" s="15"/>
      <c r="AT9" s="15"/>
      <c r="AU9" s="15"/>
      <c r="AV9" s="15"/>
      <c r="AW9" s="16">
        <v>1</v>
      </c>
      <c r="AX9" s="15"/>
      <c r="AY9" s="15">
        <v>0</v>
      </c>
      <c r="AZ9" s="16">
        <v>0</v>
      </c>
      <c r="BA9" s="15"/>
      <c r="BB9" s="16"/>
    </row>
    <row r="10" spans="1:54" ht="30" x14ac:dyDescent="0.25">
      <c r="A10" s="12" t="s">
        <v>57</v>
      </c>
      <c r="B10" s="12" t="s">
        <v>58</v>
      </c>
      <c r="C10" s="12" t="s">
        <v>50</v>
      </c>
      <c r="D10" s="12" t="s">
        <v>51</v>
      </c>
      <c r="E10" s="12" t="s">
        <v>52</v>
      </c>
      <c r="F10" s="12"/>
      <c r="G10" s="12"/>
      <c r="H10" s="12"/>
      <c r="I10" s="12"/>
      <c r="J10" s="13">
        <v>0.5</v>
      </c>
      <c r="K10" s="14">
        <f t="shared" si="0"/>
        <v>22.740000000000002</v>
      </c>
      <c r="L10" s="14">
        <f t="shared" si="1"/>
        <v>23.240000000000002</v>
      </c>
      <c r="M10" s="15">
        <v>6</v>
      </c>
      <c r="N10" s="15">
        <v>5</v>
      </c>
      <c r="O10" s="15">
        <v>4</v>
      </c>
      <c r="P10" s="15"/>
      <c r="Q10" s="15"/>
      <c r="R10" s="15">
        <v>3</v>
      </c>
      <c r="S10" s="15"/>
      <c r="T10" s="15"/>
      <c r="U10" s="15"/>
      <c r="V10" s="16">
        <v>13</v>
      </c>
      <c r="W10" s="15"/>
      <c r="X10" s="15">
        <v>1</v>
      </c>
      <c r="Y10" s="15">
        <v>0.74</v>
      </c>
      <c r="Z10" s="15"/>
      <c r="AA10" s="15"/>
      <c r="AB10" s="15"/>
      <c r="AC10" s="15"/>
      <c r="AD10" s="15"/>
      <c r="AE10" s="16">
        <v>1.74</v>
      </c>
      <c r="AF10" s="15"/>
      <c r="AG10" s="15"/>
      <c r="AH10" s="15">
        <v>1</v>
      </c>
      <c r="AI10" s="15"/>
      <c r="AJ10" s="15"/>
      <c r="AK10" s="15"/>
      <c r="AL10" s="16">
        <v>1</v>
      </c>
      <c r="AM10" s="15"/>
      <c r="AN10" s="15">
        <v>3</v>
      </c>
      <c r="AO10" s="15"/>
      <c r="AP10" s="15"/>
      <c r="AQ10" s="15">
        <v>0.5</v>
      </c>
      <c r="AR10" s="15"/>
      <c r="AS10" s="15"/>
      <c r="AT10" s="15"/>
      <c r="AU10" s="15"/>
      <c r="AV10" s="15"/>
      <c r="AW10" s="16">
        <v>3</v>
      </c>
      <c r="AX10" s="15">
        <v>3</v>
      </c>
      <c r="AY10" s="15">
        <v>1</v>
      </c>
      <c r="AZ10" s="16">
        <v>2</v>
      </c>
      <c r="BA10" s="15">
        <v>2</v>
      </c>
      <c r="BB10" s="16">
        <v>2</v>
      </c>
    </row>
    <row r="11" spans="1:54" ht="30" x14ac:dyDescent="0.25">
      <c r="A11" s="12" t="s">
        <v>59</v>
      </c>
      <c r="B11" s="12" t="s">
        <v>58</v>
      </c>
      <c r="C11" s="12" t="s">
        <v>51</v>
      </c>
      <c r="D11" s="12" t="s">
        <v>50</v>
      </c>
      <c r="E11" s="12" t="s">
        <v>52</v>
      </c>
      <c r="F11" s="12"/>
      <c r="G11" s="12"/>
      <c r="H11" s="12"/>
      <c r="I11" s="12"/>
      <c r="J11" s="17">
        <v>0</v>
      </c>
      <c r="K11" s="14">
        <f t="shared" si="0"/>
        <v>16.63</v>
      </c>
      <c r="L11" s="14">
        <f t="shared" si="1"/>
        <v>16.63</v>
      </c>
      <c r="M11" s="15"/>
      <c r="N11" s="15"/>
      <c r="O11" s="15">
        <v>4</v>
      </c>
      <c r="P11" s="15">
        <v>3</v>
      </c>
      <c r="Q11" s="15"/>
      <c r="R11" s="15">
        <v>3</v>
      </c>
      <c r="S11" s="15"/>
      <c r="T11" s="15"/>
      <c r="U11" s="15"/>
      <c r="V11" s="16">
        <v>10</v>
      </c>
      <c r="W11" s="15"/>
      <c r="X11" s="15"/>
      <c r="Y11" s="15">
        <v>0.8</v>
      </c>
      <c r="Z11" s="15">
        <v>0.7</v>
      </c>
      <c r="AA11" s="15"/>
      <c r="AB11" s="15"/>
      <c r="AC11" s="15"/>
      <c r="AD11" s="15">
        <v>0.5</v>
      </c>
      <c r="AE11" s="16">
        <v>2</v>
      </c>
      <c r="AF11" s="15">
        <v>3</v>
      </c>
      <c r="AG11" s="15"/>
      <c r="AH11" s="15"/>
      <c r="AI11" s="15"/>
      <c r="AJ11" s="15">
        <v>1</v>
      </c>
      <c r="AK11" s="15"/>
      <c r="AL11" s="16">
        <v>4</v>
      </c>
      <c r="AM11" s="15"/>
      <c r="AN11" s="15"/>
      <c r="AO11" s="15"/>
      <c r="AP11" s="15"/>
      <c r="AQ11" s="15"/>
      <c r="AR11" s="15">
        <v>0.13</v>
      </c>
      <c r="AS11" s="15"/>
      <c r="AT11" s="15"/>
      <c r="AU11" s="15"/>
      <c r="AV11" s="15"/>
      <c r="AW11" s="16">
        <v>0.13</v>
      </c>
      <c r="AX11" s="15"/>
      <c r="AY11" s="15">
        <v>0.5</v>
      </c>
      <c r="AZ11" s="16">
        <v>0.5</v>
      </c>
      <c r="BA11" s="15"/>
      <c r="BB11" s="16"/>
    </row>
    <row r="12" spans="1:54" ht="30" x14ac:dyDescent="0.25">
      <c r="A12" s="12" t="s">
        <v>61</v>
      </c>
      <c r="B12" s="12" t="s">
        <v>58</v>
      </c>
      <c r="C12" s="12" t="s">
        <v>50</v>
      </c>
      <c r="D12" s="12" t="s">
        <v>50</v>
      </c>
      <c r="E12" s="12" t="s">
        <v>52</v>
      </c>
      <c r="F12" s="12"/>
      <c r="G12" s="12"/>
      <c r="H12" s="12"/>
      <c r="I12" s="12"/>
      <c r="J12" s="17">
        <v>0.5</v>
      </c>
      <c r="K12" s="14">
        <f t="shared" si="0"/>
        <v>8.5</v>
      </c>
      <c r="L12" s="14">
        <f t="shared" si="1"/>
        <v>9</v>
      </c>
      <c r="M12" s="15"/>
      <c r="N12" s="15"/>
      <c r="O12" s="15"/>
      <c r="P12" s="15">
        <v>3</v>
      </c>
      <c r="Q12" s="15"/>
      <c r="R12" s="15"/>
      <c r="S12" s="15"/>
      <c r="T12" s="15"/>
      <c r="U12" s="15"/>
      <c r="V12" s="16">
        <v>3</v>
      </c>
      <c r="W12" s="15"/>
      <c r="X12" s="15"/>
      <c r="Y12" s="15">
        <v>1</v>
      </c>
      <c r="Z12" s="15"/>
      <c r="AA12" s="15"/>
      <c r="AB12" s="15"/>
      <c r="AC12" s="15">
        <v>1</v>
      </c>
      <c r="AD12" s="15"/>
      <c r="AE12" s="16">
        <v>2</v>
      </c>
      <c r="AF12" s="15">
        <v>3</v>
      </c>
      <c r="AG12" s="15"/>
      <c r="AH12" s="15"/>
      <c r="AI12" s="15"/>
      <c r="AJ12" s="15"/>
      <c r="AK12" s="15"/>
      <c r="AL12" s="16">
        <v>3</v>
      </c>
      <c r="AM12" s="15"/>
      <c r="AN12" s="15"/>
      <c r="AO12" s="15"/>
      <c r="AP12" s="15"/>
      <c r="AQ12" s="15">
        <v>0.25</v>
      </c>
      <c r="AR12" s="15">
        <v>0.25</v>
      </c>
      <c r="AS12" s="15"/>
      <c r="AT12" s="15"/>
      <c r="AU12" s="15"/>
      <c r="AV12" s="15"/>
      <c r="AW12" s="16">
        <v>0.5</v>
      </c>
      <c r="AX12" s="15"/>
      <c r="AY12" s="15"/>
      <c r="AZ12" s="16"/>
      <c r="BA12" s="15"/>
      <c r="BB12" s="16"/>
    </row>
    <row r="13" spans="1:54" ht="30" x14ac:dyDescent="0.25">
      <c r="A13" s="12" t="s">
        <v>70</v>
      </c>
      <c r="B13" s="12" t="s">
        <v>58</v>
      </c>
      <c r="C13" s="12" t="s">
        <v>50</v>
      </c>
      <c r="D13" s="12" t="s">
        <v>50</v>
      </c>
      <c r="E13" s="12" t="s">
        <v>52</v>
      </c>
      <c r="F13" s="12"/>
      <c r="G13" s="12"/>
      <c r="H13" s="12"/>
      <c r="I13" s="12"/>
      <c r="J13" s="17">
        <v>5.5</v>
      </c>
      <c r="K13" s="14">
        <f t="shared" si="0"/>
        <v>13.75</v>
      </c>
      <c r="L13" s="14">
        <f t="shared" si="1"/>
        <v>19.25</v>
      </c>
      <c r="M13" s="15"/>
      <c r="N13" s="15"/>
      <c r="O13" s="15">
        <v>4</v>
      </c>
      <c r="P13" s="15"/>
      <c r="Q13" s="15"/>
      <c r="R13" s="15"/>
      <c r="S13" s="15"/>
      <c r="T13" s="15"/>
      <c r="U13" s="15"/>
      <c r="V13" s="16">
        <v>4</v>
      </c>
      <c r="W13" s="15"/>
      <c r="X13" s="15">
        <v>2</v>
      </c>
      <c r="Y13" s="15">
        <v>1</v>
      </c>
      <c r="Z13" s="15">
        <v>0.7</v>
      </c>
      <c r="AA13" s="15"/>
      <c r="AB13" s="15">
        <v>1</v>
      </c>
      <c r="AC13" s="15">
        <v>1</v>
      </c>
      <c r="AD13" s="15"/>
      <c r="AE13" s="16">
        <v>4</v>
      </c>
      <c r="AF13" s="15">
        <v>3</v>
      </c>
      <c r="AG13" s="15"/>
      <c r="AH13" s="15"/>
      <c r="AI13" s="15"/>
      <c r="AJ13" s="15">
        <v>1</v>
      </c>
      <c r="AK13" s="15"/>
      <c r="AL13" s="16">
        <v>4</v>
      </c>
      <c r="AM13" s="15"/>
      <c r="AN13" s="15"/>
      <c r="AO13" s="15"/>
      <c r="AP13" s="15"/>
      <c r="AQ13" s="15"/>
      <c r="AR13" s="15">
        <v>0.25</v>
      </c>
      <c r="AS13" s="15"/>
      <c r="AT13" s="15"/>
      <c r="AU13" s="15"/>
      <c r="AV13" s="15"/>
      <c r="AW13" s="16">
        <v>0.25</v>
      </c>
      <c r="AX13" s="15">
        <v>1</v>
      </c>
      <c r="AY13" s="15"/>
      <c r="AZ13" s="16">
        <v>1</v>
      </c>
      <c r="BA13" s="15">
        <v>0.5</v>
      </c>
      <c r="BB13" s="16">
        <v>0.5</v>
      </c>
    </row>
    <row r="14" spans="1:54" ht="30" x14ac:dyDescent="0.25">
      <c r="A14" s="12" t="s">
        <v>73</v>
      </c>
      <c r="B14" s="12" t="s">
        <v>58</v>
      </c>
      <c r="C14" s="12" t="s">
        <v>50</v>
      </c>
      <c r="D14" s="12" t="s">
        <v>50</v>
      </c>
      <c r="E14" s="12" t="s">
        <v>52</v>
      </c>
      <c r="F14" s="12"/>
      <c r="G14" s="12"/>
      <c r="H14" s="12"/>
      <c r="I14" s="12"/>
      <c r="J14" s="17">
        <v>6.5</v>
      </c>
      <c r="K14" s="14">
        <f t="shared" si="0"/>
        <v>10.379999999999999</v>
      </c>
      <c r="L14" s="14">
        <f t="shared" si="1"/>
        <v>16.88</v>
      </c>
      <c r="M14" s="15"/>
      <c r="N14" s="15"/>
      <c r="O14" s="15">
        <v>4</v>
      </c>
      <c r="P14" s="15"/>
      <c r="Q14" s="15"/>
      <c r="R14" s="15"/>
      <c r="S14" s="15"/>
      <c r="T14" s="15"/>
      <c r="U14" s="15"/>
      <c r="V14" s="16">
        <v>4</v>
      </c>
      <c r="W14" s="15"/>
      <c r="X14" s="15">
        <v>2</v>
      </c>
      <c r="Y14" s="15">
        <v>1</v>
      </c>
      <c r="Z14" s="15"/>
      <c r="AA14" s="15"/>
      <c r="AB14" s="15"/>
      <c r="AC14" s="15"/>
      <c r="AD14" s="15">
        <v>0.5</v>
      </c>
      <c r="AE14" s="16">
        <v>3.5</v>
      </c>
      <c r="AF14" s="15"/>
      <c r="AG14" s="15"/>
      <c r="AH14" s="15"/>
      <c r="AI14" s="15"/>
      <c r="AJ14" s="15"/>
      <c r="AK14" s="15"/>
      <c r="AL14" s="16"/>
      <c r="AM14" s="15"/>
      <c r="AN14" s="15"/>
      <c r="AO14" s="15"/>
      <c r="AP14" s="15"/>
      <c r="AQ14" s="15"/>
      <c r="AR14" s="15">
        <v>0.38</v>
      </c>
      <c r="AS14" s="15"/>
      <c r="AT14" s="15"/>
      <c r="AU14" s="15"/>
      <c r="AV14" s="15"/>
      <c r="AW14" s="16">
        <v>0.38</v>
      </c>
      <c r="AX14" s="15">
        <v>0.5</v>
      </c>
      <c r="AY14" s="15"/>
      <c r="AZ14" s="16">
        <v>0.5</v>
      </c>
      <c r="BA14" s="15">
        <v>3</v>
      </c>
      <c r="BB14" s="16">
        <v>2</v>
      </c>
    </row>
    <row r="15" spans="1:54" ht="30" x14ac:dyDescent="0.25">
      <c r="A15" s="12" t="s">
        <v>55</v>
      </c>
      <c r="B15" s="12" t="s">
        <v>56</v>
      </c>
      <c r="C15" s="12" t="s">
        <v>50</v>
      </c>
      <c r="D15" s="12" t="s">
        <v>51</v>
      </c>
      <c r="E15" s="12" t="s">
        <v>52</v>
      </c>
      <c r="F15" s="12"/>
      <c r="G15" s="12"/>
      <c r="H15" s="12"/>
      <c r="I15" s="12"/>
      <c r="J15" s="17">
        <v>4.5</v>
      </c>
      <c r="K15" s="14">
        <f t="shared" si="0"/>
        <v>16.130000000000003</v>
      </c>
      <c r="L15" s="14">
        <f t="shared" si="1"/>
        <v>20.630000000000003</v>
      </c>
      <c r="M15" s="15">
        <v>6</v>
      </c>
      <c r="N15" s="15"/>
      <c r="O15" s="15">
        <v>4</v>
      </c>
      <c r="P15" s="15"/>
      <c r="Q15" s="15"/>
      <c r="R15" s="15"/>
      <c r="S15" s="15"/>
      <c r="T15" s="15"/>
      <c r="U15" s="15"/>
      <c r="V15" s="16">
        <v>10</v>
      </c>
      <c r="W15" s="15"/>
      <c r="X15" s="15"/>
      <c r="Y15" s="15">
        <v>1</v>
      </c>
      <c r="Z15" s="15"/>
      <c r="AA15" s="15"/>
      <c r="AB15" s="15"/>
      <c r="AC15" s="15"/>
      <c r="AD15" s="15"/>
      <c r="AE15" s="16">
        <v>1</v>
      </c>
      <c r="AF15" s="15">
        <v>3</v>
      </c>
      <c r="AG15" s="15"/>
      <c r="AH15" s="15">
        <v>1</v>
      </c>
      <c r="AI15" s="15"/>
      <c r="AJ15" s="15"/>
      <c r="AK15" s="15"/>
      <c r="AL15" s="16">
        <v>4</v>
      </c>
      <c r="AM15" s="15"/>
      <c r="AN15" s="15"/>
      <c r="AO15" s="15"/>
      <c r="AP15" s="15"/>
      <c r="AQ15" s="15"/>
      <c r="AR15" s="15">
        <v>0.13</v>
      </c>
      <c r="AS15" s="15"/>
      <c r="AT15" s="15"/>
      <c r="AU15" s="15"/>
      <c r="AV15" s="15"/>
      <c r="AW15" s="16">
        <v>0.13</v>
      </c>
      <c r="AX15" s="15">
        <v>1</v>
      </c>
      <c r="AY15" s="15"/>
      <c r="AZ15" s="16">
        <v>1</v>
      </c>
      <c r="BA15" s="15"/>
      <c r="BB15" s="16"/>
    </row>
    <row r="16" spans="1:54" ht="30" x14ac:dyDescent="0.25">
      <c r="A16" s="12" t="s">
        <v>60</v>
      </c>
      <c r="B16" s="12" t="s">
        <v>56</v>
      </c>
      <c r="C16" s="12" t="s">
        <v>50</v>
      </c>
      <c r="D16" s="12" t="s">
        <v>50</v>
      </c>
      <c r="E16" s="12" t="s">
        <v>52</v>
      </c>
      <c r="F16" s="12"/>
      <c r="G16" s="12"/>
      <c r="H16" s="12"/>
      <c r="I16" s="12"/>
      <c r="J16" s="17">
        <v>3.5</v>
      </c>
      <c r="K16" s="14">
        <f t="shared" si="0"/>
        <v>20.85</v>
      </c>
      <c r="L16" s="14">
        <f t="shared" si="1"/>
        <v>24.35</v>
      </c>
      <c r="M16" s="15"/>
      <c r="N16" s="15"/>
      <c r="O16" s="15">
        <v>4</v>
      </c>
      <c r="P16" s="15">
        <v>3</v>
      </c>
      <c r="Q16" s="15"/>
      <c r="R16" s="15">
        <v>3</v>
      </c>
      <c r="S16" s="15"/>
      <c r="T16" s="15"/>
      <c r="U16" s="15"/>
      <c r="V16" s="16">
        <v>10</v>
      </c>
      <c r="W16" s="15"/>
      <c r="X16" s="15"/>
      <c r="Y16" s="15">
        <v>1</v>
      </c>
      <c r="Z16" s="15">
        <v>0.35</v>
      </c>
      <c r="AA16" s="15"/>
      <c r="AB16" s="15"/>
      <c r="AC16" s="15">
        <v>1</v>
      </c>
      <c r="AD16" s="15"/>
      <c r="AE16" s="16">
        <v>2.35</v>
      </c>
      <c r="AF16" s="15">
        <v>3</v>
      </c>
      <c r="AG16" s="15"/>
      <c r="AH16" s="15"/>
      <c r="AI16" s="15">
        <v>2</v>
      </c>
      <c r="AJ16" s="15"/>
      <c r="AK16" s="15"/>
      <c r="AL16" s="16">
        <v>4</v>
      </c>
      <c r="AM16" s="15"/>
      <c r="AN16" s="15"/>
      <c r="AO16" s="15"/>
      <c r="AP16" s="15"/>
      <c r="AQ16" s="15">
        <v>6</v>
      </c>
      <c r="AR16" s="15">
        <v>5.5</v>
      </c>
      <c r="AS16" s="15"/>
      <c r="AT16" s="15"/>
      <c r="AU16" s="15"/>
      <c r="AV16" s="15"/>
      <c r="AW16" s="16">
        <v>3</v>
      </c>
      <c r="AX16" s="15"/>
      <c r="AY16" s="15">
        <v>1.5</v>
      </c>
      <c r="AZ16" s="16">
        <v>1.5</v>
      </c>
      <c r="BA16" s="15"/>
      <c r="BB16" s="16"/>
    </row>
    <row r="17" spans="1:54" s="5" customFormat="1" ht="30" x14ac:dyDescent="0.25">
      <c r="A17" s="18" t="s">
        <v>62</v>
      </c>
      <c r="B17" s="18" t="s">
        <v>56</v>
      </c>
      <c r="C17" s="18" t="s">
        <v>50</v>
      </c>
      <c r="D17" s="18" t="s">
        <v>51</v>
      </c>
      <c r="E17" s="18" t="s">
        <v>52</v>
      </c>
      <c r="F17" s="18"/>
      <c r="G17" s="18"/>
      <c r="H17" s="18"/>
      <c r="I17" s="18"/>
      <c r="J17" s="13">
        <v>0.5</v>
      </c>
      <c r="K17" s="19">
        <f t="shared" si="0"/>
        <v>13.86</v>
      </c>
      <c r="L17" s="19">
        <f t="shared" si="1"/>
        <v>14.36</v>
      </c>
      <c r="M17" s="16">
        <v>6</v>
      </c>
      <c r="N17" s="16"/>
      <c r="O17" s="16">
        <v>4</v>
      </c>
      <c r="P17" s="16"/>
      <c r="Q17" s="16"/>
      <c r="R17" s="16"/>
      <c r="S17" s="16"/>
      <c r="T17" s="16"/>
      <c r="U17" s="16"/>
      <c r="V17" s="16">
        <v>10</v>
      </c>
      <c r="W17" s="16"/>
      <c r="X17" s="16"/>
      <c r="Y17" s="16">
        <v>0.36</v>
      </c>
      <c r="Z17" s="16"/>
      <c r="AA17" s="16"/>
      <c r="AB17" s="16"/>
      <c r="AC17" s="16"/>
      <c r="AD17" s="16"/>
      <c r="AE17" s="16">
        <v>0.36</v>
      </c>
      <c r="AF17" s="16"/>
      <c r="AG17" s="16"/>
      <c r="AH17" s="16">
        <v>1</v>
      </c>
      <c r="AI17" s="16"/>
      <c r="AJ17" s="16"/>
      <c r="AK17" s="16"/>
      <c r="AL17" s="16">
        <v>1</v>
      </c>
      <c r="AM17" s="16"/>
      <c r="AN17" s="16"/>
      <c r="AO17" s="16">
        <v>0.25</v>
      </c>
      <c r="AP17" s="16"/>
      <c r="AQ17" s="16">
        <v>0.25</v>
      </c>
      <c r="AR17" s="16">
        <v>0</v>
      </c>
      <c r="AS17" s="16"/>
      <c r="AT17" s="16"/>
      <c r="AU17" s="16"/>
      <c r="AV17" s="16"/>
      <c r="AW17" s="16">
        <v>0.5</v>
      </c>
      <c r="AX17" s="16">
        <v>2.5</v>
      </c>
      <c r="AY17" s="16">
        <v>0</v>
      </c>
      <c r="AZ17" s="16">
        <v>2</v>
      </c>
      <c r="BA17" s="16"/>
      <c r="BB17" s="16"/>
    </row>
    <row r="18" spans="1:54" ht="30" x14ac:dyDescent="0.25">
      <c r="A18" s="12" t="s">
        <v>66</v>
      </c>
      <c r="B18" s="12" t="s">
        <v>56</v>
      </c>
      <c r="C18" s="12" t="s">
        <v>50</v>
      </c>
      <c r="D18" s="12" t="s">
        <v>51</v>
      </c>
      <c r="E18" s="12" t="s">
        <v>52</v>
      </c>
      <c r="F18" s="12"/>
      <c r="G18" s="12"/>
      <c r="H18" s="12"/>
      <c r="I18" s="12"/>
      <c r="J18" s="17">
        <v>2</v>
      </c>
      <c r="K18" s="14">
        <f t="shared" si="0"/>
        <v>13.75</v>
      </c>
      <c r="L18" s="14">
        <f t="shared" si="1"/>
        <v>15.75</v>
      </c>
      <c r="M18" s="15">
        <v>6</v>
      </c>
      <c r="N18" s="15"/>
      <c r="O18" s="15"/>
      <c r="P18" s="15"/>
      <c r="Q18" s="15"/>
      <c r="R18" s="15">
        <v>3</v>
      </c>
      <c r="S18" s="15"/>
      <c r="T18" s="15"/>
      <c r="U18" s="15"/>
      <c r="V18" s="16">
        <v>9</v>
      </c>
      <c r="W18" s="15"/>
      <c r="X18" s="15"/>
      <c r="Y18" s="15">
        <v>1</v>
      </c>
      <c r="Z18" s="15">
        <v>1</v>
      </c>
      <c r="AA18" s="15"/>
      <c r="AB18" s="15"/>
      <c r="AC18" s="15"/>
      <c r="AD18" s="15"/>
      <c r="AE18" s="16">
        <v>2</v>
      </c>
      <c r="AF18" s="15"/>
      <c r="AG18" s="15"/>
      <c r="AH18" s="15">
        <v>1</v>
      </c>
      <c r="AI18" s="15"/>
      <c r="AJ18" s="15"/>
      <c r="AK18" s="15"/>
      <c r="AL18" s="16">
        <v>1</v>
      </c>
      <c r="AM18" s="15"/>
      <c r="AN18" s="15"/>
      <c r="AO18" s="15"/>
      <c r="AP18" s="15"/>
      <c r="AQ18" s="15">
        <v>1</v>
      </c>
      <c r="AR18" s="15">
        <v>0.5</v>
      </c>
      <c r="AS18" s="15"/>
      <c r="AT18" s="15">
        <v>0.25</v>
      </c>
      <c r="AU18" s="15"/>
      <c r="AV18" s="15"/>
      <c r="AW18" s="16">
        <v>1.75</v>
      </c>
      <c r="AX18" s="15"/>
      <c r="AY18" s="15"/>
      <c r="AZ18" s="16"/>
      <c r="BA18" s="15"/>
      <c r="BB18" s="16"/>
    </row>
    <row r="19" spans="1:54" ht="30" x14ac:dyDescent="0.25">
      <c r="A19" s="12" t="s">
        <v>67</v>
      </c>
      <c r="B19" s="12" t="s">
        <v>56</v>
      </c>
      <c r="C19" s="12" t="s">
        <v>50</v>
      </c>
      <c r="D19" s="12" t="s">
        <v>51</v>
      </c>
      <c r="E19" s="12" t="s">
        <v>52</v>
      </c>
      <c r="F19" s="12"/>
      <c r="G19" s="12"/>
      <c r="H19" s="12"/>
      <c r="I19" s="12"/>
      <c r="J19" s="17">
        <v>2</v>
      </c>
      <c r="K19" s="14">
        <f t="shared" si="0"/>
        <v>6.9899999999999993</v>
      </c>
      <c r="L19" s="14">
        <f t="shared" si="1"/>
        <v>8.9899999999999984</v>
      </c>
      <c r="M19" s="15"/>
      <c r="N19" s="15"/>
      <c r="O19" s="15">
        <v>4</v>
      </c>
      <c r="P19" s="15"/>
      <c r="Q19" s="15"/>
      <c r="R19" s="15"/>
      <c r="S19" s="15"/>
      <c r="T19" s="15"/>
      <c r="U19" s="15"/>
      <c r="V19" s="16">
        <v>4</v>
      </c>
      <c r="W19" s="15"/>
      <c r="X19" s="15">
        <v>2</v>
      </c>
      <c r="Y19" s="15">
        <v>0.36</v>
      </c>
      <c r="Z19" s="15"/>
      <c r="AA19" s="15"/>
      <c r="AB19" s="15"/>
      <c r="AC19" s="15"/>
      <c r="AD19" s="15">
        <v>0.5</v>
      </c>
      <c r="AE19" s="16">
        <v>2.86</v>
      </c>
      <c r="AF19" s="15"/>
      <c r="AG19" s="15"/>
      <c r="AH19" s="15"/>
      <c r="AI19" s="15"/>
      <c r="AJ19" s="15"/>
      <c r="AK19" s="15"/>
      <c r="AL19" s="16"/>
      <c r="AM19" s="15"/>
      <c r="AN19" s="15"/>
      <c r="AO19" s="15"/>
      <c r="AP19" s="15"/>
      <c r="AQ19" s="15"/>
      <c r="AR19" s="15">
        <v>0.13</v>
      </c>
      <c r="AS19" s="15"/>
      <c r="AT19" s="15">
        <v>0</v>
      </c>
      <c r="AU19" s="15"/>
      <c r="AV19" s="15"/>
      <c r="AW19" s="16">
        <v>0.13</v>
      </c>
      <c r="AX19" s="15"/>
      <c r="AY19" s="15"/>
      <c r="AZ19" s="16"/>
      <c r="BA19" s="15"/>
      <c r="BB19" s="16"/>
    </row>
    <row r="20" spans="1:54" ht="30" x14ac:dyDescent="0.25">
      <c r="A20" s="12" t="s">
        <v>71</v>
      </c>
      <c r="B20" s="12" t="s">
        <v>56</v>
      </c>
      <c r="C20" s="12" t="s">
        <v>50</v>
      </c>
      <c r="D20" s="12" t="s">
        <v>51</v>
      </c>
      <c r="E20" s="12" t="s">
        <v>52</v>
      </c>
      <c r="F20" s="12"/>
      <c r="G20" s="12"/>
      <c r="H20" s="12"/>
      <c r="I20" s="12"/>
      <c r="J20" s="17">
        <v>5.5</v>
      </c>
      <c r="K20" s="14">
        <f t="shared" si="0"/>
        <v>9.75</v>
      </c>
      <c r="L20" s="14">
        <f t="shared" si="1"/>
        <v>15.25</v>
      </c>
      <c r="M20" s="15"/>
      <c r="N20" s="15"/>
      <c r="O20" s="15">
        <v>4</v>
      </c>
      <c r="P20" s="15"/>
      <c r="Q20" s="15"/>
      <c r="R20" s="15"/>
      <c r="S20" s="15"/>
      <c r="T20" s="15"/>
      <c r="U20" s="15"/>
      <c r="V20" s="16">
        <v>4</v>
      </c>
      <c r="W20" s="15"/>
      <c r="X20" s="15">
        <v>2</v>
      </c>
      <c r="Y20" s="15">
        <v>1</v>
      </c>
      <c r="Z20" s="15"/>
      <c r="AA20" s="15"/>
      <c r="AB20" s="15"/>
      <c r="AC20" s="15">
        <v>1</v>
      </c>
      <c r="AD20" s="15"/>
      <c r="AE20" s="16">
        <v>4</v>
      </c>
      <c r="AF20" s="15"/>
      <c r="AG20" s="15"/>
      <c r="AH20" s="15">
        <v>1</v>
      </c>
      <c r="AI20" s="15"/>
      <c r="AJ20" s="15"/>
      <c r="AK20" s="15"/>
      <c r="AL20" s="16">
        <v>1</v>
      </c>
      <c r="AM20" s="15"/>
      <c r="AN20" s="15"/>
      <c r="AO20" s="15"/>
      <c r="AP20" s="15"/>
      <c r="AQ20" s="15">
        <v>0.25</v>
      </c>
      <c r="AR20" s="15">
        <v>0.25</v>
      </c>
      <c r="AS20" s="15"/>
      <c r="AT20" s="15"/>
      <c r="AU20" s="15"/>
      <c r="AV20" s="15"/>
      <c r="AW20" s="16">
        <v>0.5</v>
      </c>
      <c r="AX20" s="15"/>
      <c r="AY20" s="15">
        <v>0.25</v>
      </c>
      <c r="AZ20" s="16">
        <v>0.25</v>
      </c>
      <c r="BA20" s="15"/>
      <c r="BB20" s="16"/>
    </row>
  </sheetData>
  <sheetProtection formatCells="0" formatColumns="0" formatRows="0" insertColumns="0" insertRows="0" insertHyperlinks="0" deleteColumns="0" deleteRows="0" sort="0" autoFilter="0" pivotTables="0"/>
  <autoFilter ref="A2:BB2">
    <sortState ref="A3:BG21">
      <sortCondition ref="B2"/>
    </sortState>
  </autoFilter>
  <mergeCells count="7">
    <mergeCell ref="AX1:AZ1"/>
    <mergeCell ref="BA1:BB1"/>
    <mergeCell ref="A1:L1"/>
    <mergeCell ref="M1:V1"/>
    <mergeCell ref="W1:AE1"/>
    <mergeCell ref="AF1:AL1"/>
    <mergeCell ref="AM1:AW1"/>
  </mergeCells>
  <pageMargins left="0.70866141732283472" right="0.70866141732283472" top="0.74803149606299213" bottom="0.74803149606299213" header="0.31496062992125984" footer="0.31496062992125984"/>
  <pageSetup scale="62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Αιτήσεις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Ευαγγελία Βλασσοπούλου</cp:lastModifiedBy>
  <cp:lastPrinted>2024-03-01T09:10:48Z</cp:lastPrinted>
  <dcterms:created xsi:type="dcterms:W3CDTF">2024-03-01T08:44:23Z</dcterms:created>
  <dcterms:modified xsi:type="dcterms:W3CDTF">2024-03-01T09:58:04Z</dcterms:modified>
  <cp:category/>
</cp:coreProperties>
</file>