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ΜΑΘΗΤΕΙΑ\ΕΠΙΛΟΓΗ ΣΥΝΤΟΝΙΣΤΩΝ ΠΔΕ_ΥΠΕΥΘΥΝΩΝ ΔΔΕ_2023\ΠΙΝΑΚΕΣ\"/>
    </mc:Choice>
  </mc:AlternateContent>
  <bookViews>
    <workbookView xWindow="0" yWindow="0" windowWidth="28800" windowHeight="12450" activeTab="1"/>
  </bookViews>
  <sheets>
    <sheet name="ΣΥΝΤΟΝΙΣΤΗΣ ΠΔΕ ΜΑΘΗΤΕΙΑ" sheetId="1" r:id="rId1"/>
    <sheet name="ΥΠΕΥΘΥΝΟΙ_ΔΔΕ ΑΙΤΝΙΑΣ_ΜΑΘΗΤΕΙΑ" sheetId="4" r:id="rId2"/>
    <sheet name="ΥΠΕΥΘΥΝΟΙ_ΔΔΕ ΑΧΑΪΑΣ_ΜΑΘΗΤ " sheetId="5" r:id="rId3"/>
    <sheet name="ΥΠΕΥΘΥΝΟΙ_ΔΔΕ ΗΛΕΙΑΣ_ΜΑΘΗΤΕΙΑ" sheetId="6" r:id="rId4"/>
  </sheets>
  <externalReferences>
    <externalReference r:id="rId5"/>
  </externalReferences>
  <definedNames>
    <definedName name="_xlnm.Print_Area" localSheetId="3">'ΥΠΕΥΘΥΝΟΙ_ΔΔΕ ΗΛΕΙΑΣ_ΜΑΘΗΤΕΙΑ'!$A$1:$T$7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5" l="1"/>
  <c r="N5" i="5"/>
  <c r="G5" i="6"/>
  <c r="H5" i="6"/>
  <c r="I5" i="6"/>
  <c r="J5" i="6"/>
  <c r="K5" i="6"/>
  <c r="L5" i="6"/>
  <c r="M5" i="6"/>
  <c r="N5" i="6"/>
  <c r="O5" i="6"/>
  <c r="P5" i="6"/>
  <c r="Q5" i="6"/>
  <c r="G5" i="4"/>
  <c r="H5" i="4"/>
  <c r="I5" i="4"/>
  <c r="J5" i="4"/>
  <c r="K5" i="4"/>
  <c r="L5" i="4"/>
  <c r="M5" i="4"/>
  <c r="N5" i="4"/>
  <c r="O5" i="4"/>
  <c r="P5" i="4"/>
  <c r="Q5" i="4"/>
  <c r="G6" i="1"/>
  <c r="G5" i="5" s="1"/>
  <c r="H6" i="1"/>
  <c r="H5" i="5" s="1"/>
  <c r="I6" i="1"/>
  <c r="I5" i="5" s="1"/>
  <c r="J6" i="1"/>
  <c r="K6" i="1"/>
  <c r="K5" i="5" s="1"/>
  <c r="L6" i="1"/>
  <c r="L5" i="5" s="1"/>
  <c r="M6" i="1"/>
  <c r="M5" i="5" s="1"/>
  <c r="N6" i="1"/>
  <c r="O6" i="1"/>
  <c r="O5" i="5" s="1"/>
  <c r="P6" i="1"/>
  <c r="P5" i="5" s="1"/>
  <c r="Q6" i="1"/>
  <c r="Q5" i="5" s="1"/>
  <c r="G5" i="1"/>
  <c r="H5" i="1"/>
  <c r="I5" i="1"/>
  <c r="J5" i="1"/>
  <c r="K5" i="1"/>
  <c r="L5" i="1"/>
  <c r="M5" i="1"/>
  <c r="N5" i="1"/>
  <c r="O5" i="1"/>
  <c r="P5" i="1"/>
  <c r="Q5" i="1"/>
  <c r="R6" i="1"/>
  <c r="T5" i="6" l="1"/>
  <c r="T5" i="5"/>
  <c r="T5" i="4"/>
  <c r="T5" i="1" l="1"/>
  <c r="T6" i="1"/>
</calcChain>
</file>

<file path=xl/sharedStrings.xml><?xml version="1.0" encoding="utf-8"?>
<sst xmlns="http://schemas.openxmlformats.org/spreadsheetml/2006/main" count="122" uniqueCount="44">
  <si>
    <t>Α/Α</t>
  </si>
  <si>
    <t>ΑΡΙΘΜΟΣ ΜΗΤΡΩΟΥ</t>
  </si>
  <si>
    <t>ΕΠΩΝΥΜΟ</t>
  </si>
  <si>
    <t>ΟΝΟΜΑ</t>
  </si>
  <si>
    <t xml:space="preserve">ΦΥΛΟ </t>
  </si>
  <si>
    <t>Συντονιστής ΠΔΕ</t>
  </si>
  <si>
    <t>Υπεύθυνος ΔΔΕ</t>
  </si>
  <si>
    <t>Διοικητική προϋπηρεσία (πέραν της 3ετίας)</t>
  </si>
  <si>
    <t>Προϋπηρεσία σε θέση ευθύνης</t>
  </si>
  <si>
    <t>Εκπαιδευτική προϋπηρεσία (πέραν της 3ετίας)</t>
  </si>
  <si>
    <t>ΑΛΛΟΙ ΤΙΤΛΟΙ ΣΠΟΥΔΩΝ - ΕΠΙΜΟΡΦΩΣΕΙΣ</t>
  </si>
  <si>
    <t xml:space="preserve">Διδακτορικό </t>
  </si>
  <si>
    <t>Μεταπτυχιακό</t>
  </si>
  <si>
    <t>Επιμόρφωση σε θέματα Μαθητείας</t>
  </si>
  <si>
    <t>ΝΕΕΣ ΤΕΧΝΟΛΟΓΙΕΣ</t>
  </si>
  <si>
    <r>
      <t>ΕΜΠΕΙΡΙΑ ΣΕ ΘΕΜΑΤΑ ΕΦΑΡΜΟΓΗΣ ΤΑΞΗΣ ΜΑΘΗΤΕΙ</t>
    </r>
    <r>
      <rPr>
        <sz val="11"/>
        <rFont val="Calibri"/>
        <family val="2"/>
        <charset val="161"/>
        <scheme val="minor"/>
      </rPr>
      <t>ΑΣ σε έτη</t>
    </r>
  </si>
  <si>
    <r>
      <t>ΔΙΟΙΚΗΤΙΚΗ - ΕΚΠΑΙΔΕΥΤΙΚΗ ΠΡΟΫΠΗ</t>
    </r>
    <r>
      <rPr>
        <sz val="11"/>
        <rFont val="Calibri"/>
        <family val="2"/>
        <charset val="161"/>
        <scheme val="minor"/>
      </rPr>
      <t>ΡΕΣΙΑ σε έτη</t>
    </r>
  </si>
  <si>
    <t>ΑΡΡΕΝ</t>
  </si>
  <si>
    <t>ΔΔΕ Αιτωλοακαρνανίας-ΠΔΕ Δυτικής Ελλάδας</t>
  </si>
  <si>
    <t>ΔΔΕ Αχαΐας-ΠΔΕ Δυτικής Ελλάδας</t>
  </si>
  <si>
    <t>ΔΔΕ Ηλείας-ΠΔΕ Δυτικής Ελλάδας</t>
  </si>
  <si>
    <t>ΔΔΕ-ΠΔΕ ΟΡΓΑΝΙΚΗΣ</t>
  </si>
  <si>
    <t>Πιστοποιημένη γνώση Τεχνολογιών Πληροφορίας και Επικοινωνιών (Τ.Π.Ε.) Α' επιπέδου</t>
  </si>
  <si>
    <t>Υπεύθυνος Εποπτείας Μαθητείας (ως Δ/ντης ΕΠΑ.Λ. ή Δ/ντής Ε.Κ.)</t>
  </si>
  <si>
    <t>Συνέντευξη</t>
  </si>
  <si>
    <t>ΜΟΡΙΑ χωρίς συνέντευξη</t>
  </si>
  <si>
    <t>ΜΟΡΙΑ με συνέντευξη</t>
  </si>
  <si>
    <t>Διδασκαλία εργαστηριακού μαθήματος ειδικότητας Μαθητείας</t>
  </si>
  <si>
    <t>ΓΕΡΟΝΤΙΝΗΣ</t>
  </si>
  <si>
    <t>ΙΩΑΝΝΗΣ</t>
  </si>
  <si>
    <t>ΚΑΡΑΝΙΚΟΛΑ</t>
  </si>
  <si>
    <t>ΕΛΕΝΗ</t>
  </si>
  <si>
    <t>ΘΗΛΥ</t>
  </si>
  <si>
    <t>ΡΑΒΑΣΟΠΟΥΛΟΣ</t>
  </si>
  <si>
    <t>ΓΕΩΡΓΙΟΣ</t>
  </si>
  <si>
    <t>ΣΤΑΜΑΤΕΛΟΠΟΥΛΟΣ</t>
  </si>
  <si>
    <t>ΝΙΚΟΛΑΟΣ</t>
  </si>
  <si>
    <t>0202118</t>
  </si>
  <si>
    <t>0201306</t>
  </si>
  <si>
    <t>Προσωρινός Πίνακας Κατάταξης κατά φθίνουσα σειρά βαθμολογίας (με τις αξιολογικές μονάδες συνολικά και κατά μοριοδοτούμενο κριτήριο) υποψηφίων για τη θέση ΣΥΝΤΟΝΙΣΤΗ Π.Δ.Ε. ΔΥΤΙΚΗΣ ΕΛΛΑΔΑΣ ΓΙΑ ΤΗ ΜΑΘΗΤΕΙΑ</t>
  </si>
  <si>
    <t>Προσωρινός Πίνακας Κατάταξης κατά φθίνουσα σειρά βαθμολογίας (με τις αξιολογικές μονάδες συνολικά και κατά μοριοδοτούμενο κριτήριο) υποψηφίων για τη θέση ΥΠΕΥΘΥΝΟΥ Δ.Δ.Ε. ΗΛΕΙΑΣ _ΓΙΑ ΤΗ ΜΑΘΗΤΕΙΑ</t>
  </si>
  <si>
    <t xml:space="preserve">Α/Α </t>
  </si>
  <si>
    <t>Προσωρινός Πίνακας Κατάταξης κατά φθίνουσα σειρά βαθμολογίας (με τις αξιολογικές μονάδες συνολικά και κατά μοριοδοτούμενο κριτήριο) υποψηφίων για τη θέση ΥΠΕΥΘΥΝΟΣ Δ.Δ.Ε. ΑΧΑΪΑΣ_ΓΙΑ ΤΗ ΜΑΘΗΤΕΙΑ</t>
  </si>
  <si>
    <t>Προσωρινός Πίνακας Κατάταξης κατά φθίνουσα σειρά βαθμολογίας (με τις αξιολογικές μονάδες συνολικά και κατά μοριοδοτούμενο κριτήριο) υποψηφίων για τη θέση ΥΠΕΥΘΥΝΟΥ Δ.Δ.Ε. ΑΙΤ/ΝΙΑΣ_ ΓΙΑ ΤΗ ΜΑΘΗΤΕΙΑ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</si>
</sst>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4;&#913;&#920;&#919;&#932;&#917;&#921;&#913;/&#917;&#928;&#921;&#923;&#927;&#915;&#919;%20&#931;&#933;&#925;&#932;&#927;&#925;&#921;&#931;&#932;&#937;&#925;%20&#928;&#916;&#917;_&#933;&#928;&#917;&#933;&#920;&#933;&#925;&#937;&#925;%20&#916;&#916;&#917;_2023/&#924;&#927;&#929;&#921;&#927;&#916;&#927;&#932;&#919;&#931;&#919;/moridodotis_aitiseon_&#928;&#916;&#917;%20&#916;&#933;&#932;.%20&#917;&#923;&#923;&#913;&#916;&#913;&#9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MIKA"/>
      <sheetName val="ΜΟΡΙΑ"/>
      <sheetName val="ΔΔΕ-ΠΔΕ"/>
    </sheetNames>
    <sheetDataSet>
      <sheetData sheetId="0"/>
      <sheetData sheetId="1"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6</v>
          </cell>
          <cell r="H5">
            <v>0</v>
          </cell>
          <cell r="I5">
            <v>0</v>
          </cell>
          <cell r="J5">
            <v>0</v>
          </cell>
          <cell r="K5">
            <v>4</v>
          </cell>
          <cell r="L5">
            <v>0</v>
          </cell>
          <cell r="M5">
            <v>2</v>
          </cell>
        </row>
        <row r="6">
          <cell r="C6">
            <v>0</v>
          </cell>
          <cell r="D6">
            <v>15.165000000000001</v>
          </cell>
          <cell r="E6">
            <v>0</v>
          </cell>
          <cell r="F6">
            <v>0</v>
          </cell>
          <cell r="G6">
            <v>6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B7">
            <v>27.375</v>
          </cell>
          <cell r="C7">
            <v>0</v>
          </cell>
          <cell r="D7">
            <v>18</v>
          </cell>
          <cell r="E7">
            <v>0</v>
          </cell>
          <cell r="F7">
            <v>0</v>
          </cell>
          <cell r="G7">
            <v>0.63</v>
          </cell>
          <cell r="H7">
            <v>2.7450000000000001</v>
          </cell>
          <cell r="I7">
            <v>0</v>
          </cell>
          <cell r="J7">
            <v>0</v>
          </cell>
          <cell r="K7">
            <v>4</v>
          </cell>
          <cell r="L7">
            <v>0</v>
          </cell>
          <cell r="M7">
            <v>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3</v>
          </cell>
          <cell r="I8">
            <v>6</v>
          </cell>
          <cell r="J8">
            <v>0</v>
          </cell>
          <cell r="K8">
            <v>0</v>
          </cell>
          <cell r="L8">
            <v>0</v>
          </cell>
          <cell r="M8">
            <v>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opLeftCell="E1" zoomScaleNormal="100" workbookViewId="0">
      <selection activeCell="L12" sqref="L12"/>
    </sheetView>
  </sheetViews>
  <sheetFormatPr defaultRowHeight="15" x14ac:dyDescent="0.25"/>
  <cols>
    <col min="1" max="1" width="7.7109375" style="3" customWidth="1"/>
    <col min="2" max="2" width="43.5703125" style="3" customWidth="1"/>
    <col min="3" max="3" width="11.5703125" style="3" customWidth="1"/>
    <col min="4" max="5" width="20.85546875" style="3" customWidth="1"/>
    <col min="6" max="6" width="9.85546875" style="3" customWidth="1"/>
    <col min="7" max="7" width="19.42578125" style="3" customWidth="1"/>
    <col min="8" max="8" width="18.140625" style="3" customWidth="1"/>
    <col min="9" max="9" width="13.140625" style="3" customWidth="1"/>
    <col min="10" max="10" width="15.140625" style="3" customWidth="1"/>
    <col min="11" max="11" width="15.28515625" style="3" customWidth="1"/>
    <col min="12" max="12" width="16.28515625" style="3" customWidth="1"/>
    <col min="13" max="13" width="16.85546875" style="3" customWidth="1"/>
    <col min="14" max="14" width="15.42578125" style="3" customWidth="1"/>
    <col min="15" max="15" width="16.140625" style="3" customWidth="1"/>
    <col min="16" max="16" width="18.28515625" style="3" customWidth="1"/>
    <col min="17" max="17" width="15.140625" style="3" customWidth="1"/>
    <col min="18" max="18" width="15.28515625" style="3" customWidth="1"/>
    <col min="19" max="19" width="13" style="3" customWidth="1"/>
    <col min="20" max="20" width="20" style="3" customWidth="1"/>
    <col min="21" max="16384" width="9.140625" style="3"/>
  </cols>
  <sheetData>
    <row r="1" spans="1:20" ht="50.25" customHeight="1" x14ac:dyDescent="0.25">
      <c r="A1" s="20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57" customHeight="1" x14ac:dyDescent="0.25">
      <c r="A2" s="2"/>
      <c r="B2" s="2"/>
      <c r="C2" s="2"/>
      <c r="D2" s="2"/>
      <c r="E2" s="2"/>
      <c r="F2" s="2"/>
      <c r="G2" s="16" t="s">
        <v>15</v>
      </c>
      <c r="H2" s="17"/>
      <c r="I2" s="17"/>
      <c r="J2" s="18"/>
      <c r="K2" s="19" t="s">
        <v>16</v>
      </c>
      <c r="L2" s="19"/>
      <c r="M2" s="19"/>
      <c r="N2" s="19" t="s">
        <v>10</v>
      </c>
      <c r="O2" s="19"/>
      <c r="P2" s="19"/>
      <c r="Q2" s="4" t="s">
        <v>14</v>
      </c>
      <c r="R2" s="2"/>
      <c r="S2" s="2"/>
      <c r="T2" s="2"/>
    </row>
    <row r="3" spans="1:20" ht="47.25" customHeight="1" x14ac:dyDescent="0.25">
      <c r="A3" s="2"/>
      <c r="B3" s="2"/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</row>
    <row r="4" spans="1:20" ht="120" x14ac:dyDescent="0.25">
      <c r="A4" s="15" t="s">
        <v>0</v>
      </c>
      <c r="B4" s="6" t="s">
        <v>21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8" t="s">
        <v>6</v>
      </c>
      <c r="I4" s="8" t="s">
        <v>23</v>
      </c>
      <c r="J4" s="8" t="s">
        <v>27</v>
      </c>
      <c r="K4" s="7" t="s">
        <v>7</v>
      </c>
      <c r="L4" s="8" t="s">
        <v>8</v>
      </c>
      <c r="M4" s="8" t="s">
        <v>9</v>
      </c>
      <c r="N4" s="7" t="s">
        <v>11</v>
      </c>
      <c r="O4" s="8" t="s">
        <v>12</v>
      </c>
      <c r="P4" s="8" t="s">
        <v>13</v>
      </c>
      <c r="Q4" s="7" t="s">
        <v>22</v>
      </c>
      <c r="R4" s="10" t="s">
        <v>25</v>
      </c>
      <c r="S4" s="9" t="s">
        <v>24</v>
      </c>
      <c r="T4" s="5" t="s">
        <v>26</v>
      </c>
    </row>
    <row r="5" spans="1:20" ht="58.5" customHeight="1" x14ac:dyDescent="0.25">
      <c r="A5" s="4">
        <v>1</v>
      </c>
      <c r="B5" s="2" t="s">
        <v>19</v>
      </c>
      <c r="C5" s="11" t="s">
        <v>37</v>
      </c>
      <c r="D5" s="2" t="s">
        <v>28</v>
      </c>
      <c r="E5" s="2" t="s">
        <v>29</v>
      </c>
      <c r="F5" s="2" t="s">
        <v>17</v>
      </c>
      <c r="G5" s="1">
        <f>[1]ΜΟΡΙΑ!C5</f>
        <v>0</v>
      </c>
      <c r="H5" s="1">
        <f>[1]ΜΟΡΙΑ!D5</f>
        <v>0</v>
      </c>
      <c r="I5" s="1">
        <f>[1]ΜΟΡΙΑ!E5</f>
        <v>0</v>
      </c>
      <c r="J5" s="1">
        <f>[1]ΜΟΡΙΑ!F5</f>
        <v>0</v>
      </c>
      <c r="K5" s="1">
        <f>[1]ΜΟΡΙΑ!G5</f>
        <v>6</v>
      </c>
      <c r="L5" s="1">
        <f>[1]ΜΟΡΙΑ!H5</f>
        <v>0</v>
      </c>
      <c r="M5" s="1">
        <f>[1]ΜΟΡΙΑ!I5</f>
        <v>0</v>
      </c>
      <c r="N5" s="1">
        <f>[1]ΜΟΡΙΑ!J5</f>
        <v>0</v>
      </c>
      <c r="O5" s="1">
        <f>[1]ΜΟΡΙΑ!K5</f>
        <v>4</v>
      </c>
      <c r="P5" s="1">
        <f>[1]ΜΟΡΙΑ!L5</f>
        <v>0</v>
      </c>
      <c r="Q5" s="1">
        <f>[1]ΜΟΡΙΑ!M5</f>
        <v>2</v>
      </c>
      <c r="R5" s="1">
        <v>12</v>
      </c>
      <c r="S5" s="1">
        <v>12</v>
      </c>
      <c r="T5" s="1">
        <f>R5+S5</f>
        <v>24</v>
      </c>
    </row>
    <row r="6" spans="1:20" ht="70.5" customHeight="1" x14ac:dyDescent="0.25">
      <c r="A6" s="13">
        <v>2</v>
      </c>
      <c r="B6" s="2" t="s">
        <v>19</v>
      </c>
      <c r="C6" s="11">
        <v>192444</v>
      </c>
      <c r="D6" s="2" t="s">
        <v>33</v>
      </c>
      <c r="E6" s="2" t="s">
        <v>34</v>
      </c>
      <c r="F6" s="2" t="s">
        <v>17</v>
      </c>
      <c r="G6" s="1">
        <f>[1]ΜΟΡΙΑ!C7</f>
        <v>0</v>
      </c>
      <c r="H6" s="1">
        <f>[1]ΜΟΡΙΑ!D7</f>
        <v>18</v>
      </c>
      <c r="I6" s="1">
        <f>[1]ΜΟΡΙΑ!E7</f>
        <v>0</v>
      </c>
      <c r="J6" s="1">
        <f>[1]ΜΟΡΙΑ!F7</f>
        <v>0</v>
      </c>
      <c r="K6" s="1">
        <f>[1]ΜΟΡΙΑ!G7</f>
        <v>0.63</v>
      </c>
      <c r="L6" s="1">
        <f>[1]ΜΟΡΙΑ!H7</f>
        <v>2.7450000000000001</v>
      </c>
      <c r="M6" s="1">
        <f>[1]ΜΟΡΙΑ!I7</f>
        <v>0</v>
      </c>
      <c r="N6" s="1">
        <f>[1]ΜΟΡΙΑ!J7</f>
        <v>0</v>
      </c>
      <c r="O6" s="1">
        <f>[1]ΜΟΡΙΑ!K7</f>
        <v>4</v>
      </c>
      <c r="P6" s="1">
        <f>[1]ΜΟΡΙΑ!L7</f>
        <v>0</v>
      </c>
      <c r="Q6" s="1">
        <f>[1]ΜΟΡΙΑ!M7</f>
        <v>2</v>
      </c>
      <c r="R6" s="1">
        <f>[1]ΜΟΡΙΑ!$B$7</f>
        <v>27.375</v>
      </c>
      <c r="S6" s="1">
        <v>12</v>
      </c>
      <c r="T6" s="1">
        <f t="shared" ref="T6" si="0">R6+S6</f>
        <v>39.375</v>
      </c>
    </row>
    <row r="7" spans="1:20" x14ac:dyDescent="0.25">
      <c r="A7" s="14"/>
    </row>
    <row r="9" spans="1:20" ht="15" customHeight="1" x14ac:dyDescent="0.25"/>
    <row r="10" spans="1:20" ht="37.5" customHeight="1" x14ac:dyDescent="0.25"/>
    <row r="13" spans="1:20" ht="113.25" customHeight="1" x14ac:dyDescent="0.25"/>
  </sheetData>
  <mergeCells count="4">
    <mergeCell ref="G2:J2"/>
    <mergeCell ref="K2:M2"/>
    <mergeCell ref="N2:P2"/>
    <mergeCell ref="A1:T1"/>
  </mergeCells>
  <dataValidations count="2">
    <dataValidation type="list" allowBlank="1" showInputMessage="1" showErrorMessage="1" sqref="F5:F6">
      <formula1>"ΑΡΡΕΝ,ΘΗΛΥ"</formula1>
    </dataValidation>
    <dataValidation type="list" allowBlank="1" showInputMessage="1" showErrorMessage="1" sqref="B5:B6">
      <formula1>#REF!</formula1>
    </dataValidation>
  </dataValidation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abSelected="1" topLeftCell="E1" zoomScaleNormal="100" workbookViewId="0">
      <selection activeCell="P9" sqref="P9"/>
    </sheetView>
  </sheetViews>
  <sheetFormatPr defaultRowHeight="15" x14ac:dyDescent="0.25"/>
  <cols>
    <col min="1" max="1" width="7.7109375" style="3" customWidth="1"/>
    <col min="2" max="2" width="43.5703125" style="3" customWidth="1"/>
    <col min="3" max="3" width="11.5703125" style="3" customWidth="1"/>
    <col min="4" max="5" width="20.85546875" style="3" customWidth="1"/>
    <col min="6" max="6" width="9.85546875" style="3" customWidth="1"/>
    <col min="7" max="7" width="19.42578125" style="3" customWidth="1"/>
    <col min="8" max="8" width="18.140625" style="3" customWidth="1"/>
    <col min="9" max="9" width="13.140625" style="3" customWidth="1"/>
    <col min="10" max="10" width="15.140625" style="3" customWidth="1"/>
    <col min="11" max="11" width="15.28515625" style="3" customWidth="1"/>
    <col min="12" max="12" width="16.28515625" style="3" customWidth="1"/>
    <col min="13" max="13" width="16.85546875" style="3" customWidth="1"/>
    <col min="14" max="14" width="15.42578125" style="3" customWidth="1"/>
    <col min="15" max="15" width="16.140625" style="3" customWidth="1"/>
    <col min="16" max="16" width="18.28515625" style="3" customWidth="1"/>
    <col min="17" max="17" width="15.140625" style="3" customWidth="1"/>
    <col min="18" max="18" width="15.28515625" style="3" customWidth="1"/>
    <col min="19" max="19" width="13" style="3" customWidth="1"/>
    <col min="20" max="20" width="20" style="3" customWidth="1"/>
    <col min="21" max="16384" width="9.140625" style="3"/>
  </cols>
  <sheetData>
    <row r="1" spans="1:20" ht="51" customHeight="1" x14ac:dyDescent="0.25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40.5" customHeight="1" x14ac:dyDescent="0.25">
      <c r="A2" s="2"/>
      <c r="B2" s="2"/>
      <c r="C2" s="2"/>
      <c r="D2" s="2"/>
      <c r="E2" s="2"/>
      <c r="F2" s="2"/>
      <c r="G2" s="16" t="s">
        <v>15</v>
      </c>
      <c r="H2" s="17"/>
      <c r="I2" s="17"/>
      <c r="J2" s="18"/>
      <c r="K2" s="19" t="s">
        <v>16</v>
      </c>
      <c r="L2" s="19"/>
      <c r="M2" s="19"/>
      <c r="N2" s="19" t="s">
        <v>10</v>
      </c>
      <c r="O2" s="19"/>
      <c r="P2" s="19"/>
      <c r="Q2" s="13" t="s">
        <v>14</v>
      </c>
      <c r="R2" s="2"/>
      <c r="S2" s="2"/>
      <c r="T2" s="2"/>
    </row>
    <row r="3" spans="1:20" ht="31.5" customHeight="1" x14ac:dyDescent="0.25">
      <c r="A3" s="2"/>
      <c r="B3" s="2"/>
      <c r="C3" s="2"/>
      <c r="D3" s="2"/>
      <c r="E3" s="2"/>
      <c r="F3" s="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"/>
      <c r="S3" s="2"/>
      <c r="T3" s="2"/>
    </row>
    <row r="4" spans="1:20" ht="140.25" customHeight="1" x14ac:dyDescent="0.25">
      <c r="A4" s="13" t="s">
        <v>0</v>
      </c>
      <c r="B4" s="6" t="s">
        <v>21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8" t="s">
        <v>6</v>
      </c>
      <c r="I4" s="8" t="s">
        <v>23</v>
      </c>
      <c r="J4" s="8" t="s">
        <v>27</v>
      </c>
      <c r="K4" s="7" t="s">
        <v>7</v>
      </c>
      <c r="L4" s="8" t="s">
        <v>8</v>
      </c>
      <c r="M4" s="8" t="s">
        <v>9</v>
      </c>
      <c r="N4" s="7" t="s">
        <v>11</v>
      </c>
      <c r="O4" s="8" t="s">
        <v>12</v>
      </c>
      <c r="P4" s="8" t="s">
        <v>13</v>
      </c>
      <c r="Q4" s="7" t="s">
        <v>22</v>
      </c>
      <c r="R4" s="10" t="s">
        <v>25</v>
      </c>
      <c r="S4" s="9" t="s">
        <v>24</v>
      </c>
      <c r="T4" s="5" t="s">
        <v>26</v>
      </c>
    </row>
    <row r="5" spans="1:20" ht="53.25" customHeight="1" x14ac:dyDescent="0.25">
      <c r="A5" s="13">
        <v>1</v>
      </c>
      <c r="B5" s="2" t="s">
        <v>18</v>
      </c>
      <c r="C5" s="11" t="s">
        <v>38</v>
      </c>
      <c r="D5" s="2" t="s">
        <v>30</v>
      </c>
      <c r="E5" s="2" t="s">
        <v>31</v>
      </c>
      <c r="F5" s="2" t="s">
        <v>32</v>
      </c>
      <c r="G5" s="2">
        <f>[1]ΜΟΡΙΑ!C6</f>
        <v>0</v>
      </c>
      <c r="H5" s="2">
        <f>[1]ΜΟΡΙΑ!D6</f>
        <v>15.165000000000001</v>
      </c>
      <c r="I5" s="2">
        <f>[1]ΜΟΡΙΑ!E6</f>
        <v>0</v>
      </c>
      <c r="J5" s="2">
        <f>[1]ΜΟΡΙΑ!F6</f>
        <v>0</v>
      </c>
      <c r="K5" s="2">
        <f>[1]ΜΟΡΙΑ!G6</f>
        <v>6</v>
      </c>
      <c r="L5" s="2">
        <f>[1]ΜΟΡΙΑ!H6</f>
        <v>0</v>
      </c>
      <c r="M5" s="2">
        <f>[1]ΜΟΡΙΑ!I6</f>
        <v>0</v>
      </c>
      <c r="N5" s="2">
        <f>[1]ΜΟΡΙΑ!J6</f>
        <v>0</v>
      </c>
      <c r="O5" s="2">
        <f>[1]ΜΟΡΙΑ!K6</f>
        <v>0</v>
      </c>
      <c r="P5" s="2">
        <f>[1]ΜΟΡΙΑ!L6</f>
        <v>0</v>
      </c>
      <c r="Q5" s="2">
        <f>[1]ΜΟΡΙΑ!M6</f>
        <v>0</v>
      </c>
      <c r="R5" s="2">
        <v>21.164999999999999</v>
      </c>
      <c r="S5" s="2">
        <v>10</v>
      </c>
      <c r="T5" s="2">
        <f t="shared" ref="T5" si="0">R5+S5</f>
        <v>31.164999999999999</v>
      </c>
    </row>
    <row r="6" spans="1:20" x14ac:dyDescent="0.25">
      <c r="A6" s="14"/>
    </row>
    <row r="8" spans="1:20" ht="15" customHeight="1" x14ac:dyDescent="0.25"/>
    <row r="9" spans="1:20" ht="37.5" customHeight="1" x14ac:dyDescent="0.25"/>
    <row r="12" spans="1:20" ht="113.25" customHeight="1" x14ac:dyDescent="0.25"/>
  </sheetData>
  <mergeCells count="4">
    <mergeCell ref="A1:T1"/>
    <mergeCell ref="G2:J2"/>
    <mergeCell ref="K2:M2"/>
    <mergeCell ref="N2:P2"/>
  </mergeCells>
  <dataValidations count="2">
    <dataValidation type="list" allowBlank="1" showInputMessage="1" showErrorMessage="1" sqref="F5">
      <formula1>"ΑΡΡΕΝ,ΘΗΛΥ"</formula1>
    </dataValidation>
    <dataValidation type="list" allowBlank="1" showInputMessage="1" showErrorMessage="1" sqref="B5">
      <formula1>#REF!</formula1>
    </dataValidation>
  </dataValidation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opLeftCell="E1" zoomScaleNormal="100" workbookViewId="0">
      <selection activeCell="S9" sqref="S9"/>
    </sheetView>
  </sheetViews>
  <sheetFormatPr defaultRowHeight="15" x14ac:dyDescent="0.25"/>
  <cols>
    <col min="1" max="1" width="7.7109375" style="3" customWidth="1"/>
    <col min="2" max="2" width="31.140625" style="3" customWidth="1"/>
    <col min="3" max="3" width="11.5703125" style="3" customWidth="1"/>
    <col min="4" max="5" width="20.85546875" style="3" customWidth="1"/>
    <col min="6" max="6" width="9.85546875" style="3" customWidth="1"/>
    <col min="7" max="7" width="19.42578125" style="3" customWidth="1"/>
    <col min="8" max="8" width="18.140625" style="3" customWidth="1"/>
    <col min="9" max="9" width="13.140625" style="3" customWidth="1"/>
    <col min="10" max="10" width="15.140625" style="3" customWidth="1"/>
    <col min="11" max="11" width="15.28515625" style="3" customWidth="1"/>
    <col min="12" max="12" width="16.28515625" style="3" customWidth="1"/>
    <col min="13" max="13" width="16.85546875" style="3" customWidth="1"/>
    <col min="14" max="14" width="15.42578125" style="3" customWidth="1"/>
    <col min="15" max="15" width="16.140625" style="3" customWidth="1"/>
    <col min="16" max="16" width="18.28515625" style="3" customWidth="1"/>
    <col min="17" max="17" width="15.140625" style="3" customWidth="1"/>
    <col min="18" max="18" width="15.28515625" style="3" customWidth="1"/>
    <col min="19" max="19" width="13" style="3" customWidth="1"/>
    <col min="20" max="20" width="20" style="3" customWidth="1"/>
    <col min="21" max="16384" width="9.140625" style="3"/>
  </cols>
  <sheetData>
    <row r="1" spans="1:20" ht="46.5" customHeight="1" x14ac:dyDescent="0.25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48" customHeight="1" x14ac:dyDescent="0.25">
      <c r="A2" s="2"/>
      <c r="B2" s="2"/>
      <c r="C2" s="2"/>
      <c r="D2" s="2"/>
      <c r="E2" s="2"/>
      <c r="F2" s="2"/>
      <c r="G2" s="16" t="s">
        <v>15</v>
      </c>
      <c r="H2" s="17"/>
      <c r="I2" s="17"/>
      <c r="J2" s="18"/>
      <c r="K2" s="19" t="s">
        <v>16</v>
      </c>
      <c r="L2" s="19"/>
      <c r="M2" s="19"/>
      <c r="N2" s="19" t="s">
        <v>10</v>
      </c>
      <c r="O2" s="19"/>
      <c r="P2" s="19"/>
      <c r="Q2" s="13" t="s">
        <v>14</v>
      </c>
      <c r="R2" s="2"/>
      <c r="S2" s="2"/>
      <c r="T2" s="2"/>
    </row>
    <row r="3" spans="1:20" ht="27.75" customHeight="1" x14ac:dyDescent="0.25">
      <c r="A3" s="2"/>
      <c r="B3" s="2"/>
      <c r="C3" s="2"/>
      <c r="D3" s="2"/>
      <c r="E3" s="2"/>
      <c r="F3" s="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"/>
      <c r="S3" s="2"/>
      <c r="T3" s="2"/>
    </row>
    <row r="4" spans="1:20" ht="120" x14ac:dyDescent="0.25">
      <c r="A4" s="13" t="s">
        <v>0</v>
      </c>
      <c r="B4" s="6" t="s">
        <v>21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8" t="s">
        <v>6</v>
      </c>
      <c r="I4" s="8" t="s">
        <v>23</v>
      </c>
      <c r="J4" s="8" t="s">
        <v>27</v>
      </c>
      <c r="K4" s="7" t="s">
        <v>7</v>
      </c>
      <c r="L4" s="8" t="s">
        <v>8</v>
      </c>
      <c r="M4" s="8" t="s">
        <v>9</v>
      </c>
      <c r="N4" s="7" t="s">
        <v>11</v>
      </c>
      <c r="O4" s="8" t="s">
        <v>12</v>
      </c>
      <c r="P4" s="8" t="s">
        <v>13</v>
      </c>
      <c r="Q4" s="7" t="s">
        <v>22</v>
      </c>
      <c r="R4" s="10" t="s">
        <v>25</v>
      </c>
      <c r="S4" s="9" t="s">
        <v>24</v>
      </c>
      <c r="T4" s="5" t="s">
        <v>26</v>
      </c>
    </row>
    <row r="5" spans="1:20" ht="121.5" customHeight="1" x14ac:dyDescent="0.25">
      <c r="A5" s="13">
        <v>1</v>
      </c>
      <c r="B5" s="2" t="s">
        <v>19</v>
      </c>
      <c r="C5" s="11">
        <v>192444</v>
      </c>
      <c r="D5" s="2" t="s">
        <v>33</v>
      </c>
      <c r="E5" s="2" t="s">
        <v>34</v>
      </c>
      <c r="F5" s="2" t="s">
        <v>17</v>
      </c>
      <c r="G5" s="2">
        <f>'ΣΥΝΤΟΝΙΣΤΗΣ ΠΔΕ ΜΑΘΗΤΕΙΑ'!G6</f>
        <v>0</v>
      </c>
      <c r="H5" s="2">
        <f>'ΣΥΝΤΟΝΙΣΤΗΣ ΠΔΕ ΜΑΘΗΤΕΙΑ'!H6</f>
        <v>18</v>
      </c>
      <c r="I5" s="12">
        <f>'ΣΥΝΤΟΝΙΣΤΗΣ ΠΔΕ ΜΑΘΗΤΕΙΑ'!I6</f>
        <v>0</v>
      </c>
      <c r="J5" s="2">
        <f>'ΣΥΝΤΟΝΙΣΤΗΣ ΠΔΕ ΜΑΘΗΤΕΙΑ'!J6</f>
        <v>0</v>
      </c>
      <c r="K5" s="2">
        <f>'ΣΥΝΤΟΝΙΣΤΗΣ ΠΔΕ ΜΑΘΗΤΕΙΑ'!K6</f>
        <v>0.63</v>
      </c>
      <c r="L5" s="2">
        <f>'ΣΥΝΤΟΝΙΣΤΗΣ ΠΔΕ ΜΑΘΗΤΕΙΑ'!L6</f>
        <v>2.7450000000000001</v>
      </c>
      <c r="M5" s="2">
        <f>'ΣΥΝΤΟΝΙΣΤΗΣ ΠΔΕ ΜΑΘΗΤΕΙΑ'!M6</f>
        <v>0</v>
      </c>
      <c r="N5" s="2">
        <f>'ΣΥΝΤΟΝΙΣΤΗΣ ΠΔΕ ΜΑΘΗΤΕΙΑ'!N6</f>
        <v>0</v>
      </c>
      <c r="O5" s="2">
        <f>'ΣΥΝΤΟΝΙΣΤΗΣ ΠΔΕ ΜΑΘΗΤΕΙΑ'!O6</f>
        <v>4</v>
      </c>
      <c r="P5" s="2">
        <f>'ΣΥΝΤΟΝΙΣΤΗΣ ΠΔΕ ΜΑΘΗΤΕΙΑ'!P6</f>
        <v>0</v>
      </c>
      <c r="Q5" s="2">
        <f>'ΣΥΝΤΟΝΙΣΤΗΣ ΠΔΕ ΜΑΘΗΤΕΙΑ'!Q6</f>
        <v>2</v>
      </c>
      <c r="R5" s="2">
        <v>27.375</v>
      </c>
      <c r="S5" s="2">
        <v>12</v>
      </c>
      <c r="T5" s="2">
        <f t="shared" ref="T5" si="0">R5+S5</f>
        <v>39.375</v>
      </c>
    </row>
    <row r="6" spans="1:20" x14ac:dyDescent="0.25">
      <c r="A6" s="14"/>
    </row>
    <row r="8" spans="1:20" ht="15" customHeight="1" x14ac:dyDescent="0.25"/>
    <row r="9" spans="1:20" ht="37.5" customHeight="1" x14ac:dyDescent="0.25"/>
    <row r="12" spans="1:20" ht="113.25" customHeight="1" x14ac:dyDescent="0.25"/>
  </sheetData>
  <mergeCells count="4">
    <mergeCell ref="A1:T1"/>
    <mergeCell ref="G2:J2"/>
    <mergeCell ref="K2:M2"/>
    <mergeCell ref="N2:P2"/>
  </mergeCells>
  <dataValidations count="3">
    <dataValidation type="list" allowBlank="1" showInputMessage="1" showErrorMessage="1" sqref="N5:Q5">
      <formula1>"OXI,NAI"</formula1>
    </dataValidation>
    <dataValidation type="list" allowBlank="1" showInputMessage="1" showErrorMessage="1" sqref="F5">
      <formula1>"ΑΡΡΕΝ,ΘΗΛΥ"</formula1>
    </dataValidation>
    <dataValidation type="list" allowBlank="1" showInputMessage="1" showErrorMessage="1" sqref="B5">
      <formula1>#REF!</formula1>
    </dataValidation>
  </dataValidations>
  <pageMargins left="0.7" right="0.7" top="0.75" bottom="0.7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opLeftCell="E1" zoomScaleNormal="100" workbookViewId="0">
      <selection activeCell="S10" sqref="S10"/>
    </sheetView>
  </sheetViews>
  <sheetFormatPr defaultRowHeight="15" x14ac:dyDescent="0.25"/>
  <cols>
    <col min="1" max="1" width="7.7109375" style="3" customWidth="1"/>
    <col min="2" max="2" width="30.85546875" style="3" customWidth="1"/>
    <col min="3" max="3" width="11.5703125" style="3" customWidth="1"/>
    <col min="4" max="5" width="20.85546875" style="3" customWidth="1"/>
    <col min="6" max="6" width="9.85546875" style="3" customWidth="1"/>
    <col min="7" max="7" width="19.42578125" style="3" customWidth="1"/>
    <col min="8" max="8" width="18.140625" style="3" customWidth="1"/>
    <col min="9" max="9" width="13.140625" style="3" customWidth="1"/>
    <col min="10" max="10" width="15.140625" style="3" customWidth="1"/>
    <col min="11" max="11" width="15.28515625" style="3" customWidth="1"/>
    <col min="12" max="12" width="16.28515625" style="3" customWidth="1"/>
    <col min="13" max="13" width="16.85546875" style="3" customWidth="1"/>
    <col min="14" max="14" width="15.42578125" style="3" customWidth="1"/>
    <col min="15" max="15" width="16.140625" style="3" customWidth="1"/>
    <col min="16" max="16" width="18.28515625" style="3" customWidth="1"/>
    <col min="17" max="17" width="15.140625" style="3" customWidth="1"/>
    <col min="18" max="18" width="15.28515625" style="3" customWidth="1"/>
    <col min="19" max="19" width="13" style="3" customWidth="1"/>
    <col min="20" max="20" width="20" style="3" customWidth="1"/>
    <col min="21" max="16384" width="9.140625" style="3"/>
  </cols>
  <sheetData>
    <row r="1" spans="1:20" ht="50.25" customHeight="1" x14ac:dyDescent="0.25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57.75" customHeight="1" x14ac:dyDescent="0.25">
      <c r="A2" s="2"/>
      <c r="B2" s="2"/>
      <c r="C2" s="2"/>
      <c r="D2" s="2"/>
      <c r="E2" s="2"/>
      <c r="F2" s="2"/>
      <c r="G2" s="16" t="s">
        <v>15</v>
      </c>
      <c r="H2" s="17"/>
      <c r="I2" s="17"/>
      <c r="J2" s="18"/>
      <c r="K2" s="19" t="s">
        <v>16</v>
      </c>
      <c r="L2" s="19"/>
      <c r="M2" s="19"/>
      <c r="N2" s="19" t="s">
        <v>10</v>
      </c>
      <c r="O2" s="19"/>
      <c r="P2" s="19"/>
      <c r="Q2" s="13" t="s">
        <v>14</v>
      </c>
      <c r="R2" s="2"/>
      <c r="S2" s="2"/>
      <c r="T2" s="2"/>
    </row>
    <row r="3" spans="1:20" x14ac:dyDescent="0.25">
      <c r="A3" s="2"/>
      <c r="B3" s="2"/>
      <c r="C3" s="2"/>
      <c r="D3" s="2"/>
      <c r="E3" s="2"/>
      <c r="F3" s="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"/>
      <c r="S3" s="2"/>
      <c r="T3" s="2"/>
    </row>
    <row r="4" spans="1:20" ht="162.75" customHeight="1" x14ac:dyDescent="0.25">
      <c r="A4" s="13" t="s">
        <v>41</v>
      </c>
      <c r="B4" s="6" t="s">
        <v>21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8" t="s">
        <v>6</v>
      </c>
      <c r="I4" s="8" t="s">
        <v>23</v>
      </c>
      <c r="J4" s="8" t="s">
        <v>27</v>
      </c>
      <c r="K4" s="7" t="s">
        <v>7</v>
      </c>
      <c r="L4" s="8" t="s">
        <v>8</v>
      </c>
      <c r="M4" s="8" t="s">
        <v>9</v>
      </c>
      <c r="N4" s="7" t="s">
        <v>11</v>
      </c>
      <c r="O4" s="8" t="s">
        <v>12</v>
      </c>
      <c r="P4" s="8" t="s">
        <v>13</v>
      </c>
      <c r="Q4" s="7" t="s">
        <v>22</v>
      </c>
      <c r="R4" s="10" t="s">
        <v>25</v>
      </c>
      <c r="S4" s="9" t="s">
        <v>24</v>
      </c>
      <c r="T4" s="5" t="s">
        <v>26</v>
      </c>
    </row>
    <row r="5" spans="1:20" ht="51.75" customHeight="1" x14ac:dyDescent="0.25">
      <c r="A5" s="13">
        <v>1</v>
      </c>
      <c r="B5" s="2" t="s">
        <v>20</v>
      </c>
      <c r="C5" s="11">
        <v>200649</v>
      </c>
      <c r="D5" s="2" t="s">
        <v>35</v>
      </c>
      <c r="E5" s="2" t="s">
        <v>36</v>
      </c>
      <c r="F5" s="2" t="s">
        <v>17</v>
      </c>
      <c r="G5" s="2">
        <f>[1]ΜΟΡΙΑ!C8</f>
        <v>0</v>
      </c>
      <c r="H5" s="2">
        <f>[1]ΜΟΡΙΑ!D8</f>
        <v>0</v>
      </c>
      <c r="I5" s="2">
        <f>[1]ΜΟΡΙΑ!E8</f>
        <v>0</v>
      </c>
      <c r="J5" s="2">
        <f>[1]ΜΟΡΙΑ!F8</f>
        <v>0</v>
      </c>
      <c r="K5" s="2">
        <f>[1]ΜΟΡΙΑ!G8</f>
        <v>0</v>
      </c>
      <c r="L5" s="2">
        <f>[1]ΜΟΡΙΑ!H8</f>
        <v>3</v>
      </c>
      <c r="M5" s="2">
        <f>[1]ΜΟΡΙΑ!I8</f>
        <v>6</v>
      </c>
      <c r="N5" s="2">
        <f>[1]ΜΟΡΙΑ!J8</f>
        <v>0</v>
      </c>
      <c r="O5" s="2">
        <f>[1]ΜΟΡΙΑ!K8</f>
        <v>0</v>
      </c>
      <c r="P5" s="2">
        <f>[1]ΜΟΡΙΑ!L8</f>
        <v>0</v>
      </c>
      <c r="Q5" s="2">
        <f>[1]ΜΟΡΙΑ!M8</f>
        <v>2</v>
      </c>
      <c r="R5" s="2">
        <v>11</v>
      </c>
      <c r="S5" s="2">
        <v>12</v>
      </c>
      <c r="T5" s="2">
        <f t="shared" ref="T5" si="0">R5+S5</f>
        <v>23</v>
      </c>
    </row>
    <row r="6" spans="1:20" x14ac:dyDescent="0.25">
      <c r="A6" s="14"/>
    </row>
    <row r="8" spans="1:20" ht="15" customHeight="1" x14ac:dyDescent="0.25"/>
    <row r="9" spans="1:20" ht="37.5" customHeight="1" x14ac:dyDescent="0.25"/>
    <row r="12" spans="1:20" ht="113.25" customHeight="1" x14ac:dyDescent="0.25"/>
  </sheetData>
  <mergeCells count="4">
    <mergeCell ref="A1:T1"/>
    <mergeCell ref="G2:J2"/>
    <mergeCell ref="K2:M2"/>
    <mergeCell ref="N2:P2"/>
  </mergeCells>
  <dataValidations count="3">
    <dataValidation type="list" allowBlank="1" showInputMessage="1" showErrorMessage="1" sqref="F5">
      <formula1>"ΑΡΡΕΝ,ΘΗΛΥ"</formula1>
    </dataValidation>
    <dataValidation type="list" allowBlank="1" showInputMessage="1" showErrorMessage="1" sqref="N5:Q5">
      <formula1>"OXI,NAI"</formula1>
    </dataValidation>
    <dataValidation type="list" allowBlank="1" showInputMessage="1" showErrorMessage="1" sqref="B5">
      <formula1>#REF!</formula1>
    </dataValidation>
  </dataValidation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ΣΥΝΤΟΝΙΣΤΗΣ ΠΔΕ ΜΑΘΗΤΕΙΑ</vt:lpstr>
      <vt:lpstr>ΥΠΕΥΘΥΝΟΙ_ΔΔΕ ΑΙΤΝΙΑΣ_ΜΑΘΗΤΕΙΑ</vt:lpstr>
      <vt:lpstr>ΥΠΕΥΘΥΝΟΙ_ΔΔΕ ΑΧΑΪΑΣ_ΜΑΘΗΤ </vt:lpstr>
      <vt:lpstr>ΥΠΕΥΘΥΝΟΙ_ΔΔΕ ΗΛΕΙΑΣ_ΜΑΘΗΤΕΙΑ</vt:lpstr>
      <vt:lpstr>'ΥΠΕΥΘΥΝΟΙ_ΔΔΕ ΗΛΕΙΑΣ_ΜΑΘΗΤΕΙΑ'!Print_Area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Παρασκευή Τζίτζιφα</dc:creator>
  <cp:lastModifiedBy>Βασιλική Αργυροπούλου</cp:lastModifiedBy>
  <cp:lastPrinted>2023-07-11T06:22:11Z</cp:lastPrinted>
  <dcterms:created xsi:type="dcterms:W3CDTF">2023-04-04T08:23:06Z</dcterms:created>
  <dcterms:modified xsi:type="dcterms:W3CDTF">2023-07-11T10:32:06Z</dcterms:modified>
</cp:coreProperties>
</file>