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<sst xmlns="http://schemas.openxmlformats.org/spreadsheetml/2006/main" count="71" uniqueCount="62">
  <si>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</si>
  <si>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</si>
  <si>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</si>
  <si>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</si>
  <si>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</si>
  <si>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</si>
  <si>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</si>
  <si>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</si>
  <si>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</si>
  <si>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</si>
  <si>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</si>
  <si>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</si>
  <si>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</si>
  <si>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</si>
  <si>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</si>
  <si>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</si>
  <si>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</si>
  <si>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</si>
  <si>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</si>
  <si>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</si>
  <si>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</si>
  <si>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</si>
  <si>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</si>
  <si>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</si>
  <si>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</si>
  <si>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</si>
  <si>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</si>
  <si>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</si>
  <si>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</si>
  <si>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 xml:space="preserve">ΜΟΡΙΑ ΥΠΗΡΕΣΙΑΚΗΣ ΚΑΤΑΣΤΑΣΗΣ      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</si>
  <si>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</si>
  <si>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</si>
  <si>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</si>
  <si>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</si>
  <si>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</si>
  <si>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</si>
  <si>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</si>
  <si>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</si>
  <si>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</si>
  <si>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</si>
  <si>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</si>
  <si>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t>ΓΕΩΡΓΙΟΣ</t>
  </si>
  <si>
    <t>ΣΤΑΘΟΠΟΥΛΟΣ</t>
  </si>
  <si>
    <t>ΠΕ70</t>
  </si>
  <si>
    <t>ΚΟΛΟΒΟΣ</t>
  </si>
  <si>
    <t>ΧΡΗΣΤΟΣ</t>
  </si>
  <si>
    <t>ΚΩΣΤΟΠΟΥΛΟΣ</t>
  </si>
  <si>
    <t>ΒΑΣΙΛΕΙΟΣ</t>
  </si>
  <si>
    <t>ΠΑΣΧΟΥ</t>
  </si>
  <si>
    <t>ΑΓΓΕΛΙΚΗ</t>
  </si>
  <si>
    <t>ΕΠΙΣΤΗΜΟΝΙΚΗ - ΠΑΙΔΑΓΩΓΙΚΗ ΣΥΓΚΡΟΤΗΣΗ (max 11)</t>
  </si>
  <si>
    <t>ΥΠΗΡΕΣΙΑΚΗ ΚΑΤΑΣΤΑΣΗ - ΚΑΘΟΔΗΓΗΤΙΚΗ ΚΑΙ ΔΙΟΙΚΗΤΙΚΗ ΕΜΠΕΙΡΙΑ(max 15)</t>
  </si>
  <si>
    <t xml:space="preserve">ΣΧΟΛΙΚΟΣ ΣΥΜΒΟΥΛΟΣ
ΔΙΕΥΘΥΝΤΗΣ ΕΚΠΑΙΔΕΥΣΗΣ - ΠΡΟΪΣΤΑΜΕΝΟΣ ΓΡΑΦΕΙΟΥ
Δ/ΝΤΗΣ ΣΧΟΛ. ΜΟΝ.
</t>
  </si>
  <si>
    <t>ΔΙΕΥΘΥΝΤΗΣ Ε.Κ.</t>
  </si>
  <si>
    <t>Δ/ΝΣΗ ΕΚΔΗΛΩΣΗΣ ΕΝΔΙΑΦΕΡΟΝΤΟΣ</t>
  </si>
  <si>
    <t>ΔΠΕ ΑΙΤ/ΝΙΑΣ</t>
  </si>
  <si>
    <t>1η ΠΡΟΤΙΜΗΣΗ: ΔΠΕ ΑΙΤ/ΝΙΑΣ
2η ΠΡΟΤΙΜΗΣΗ: ΔΠΕ ΑΧΑΪΑΣ</t>
  </si>
  <si>
    <t>ΜΑΡΑΝΤΗΣ</t>
  </si>
  <si>
    <t>1η ΠΡΟΤΙΜΗΣΗ: ΔΠΕ ΑΧΑΪΑΣ
2η ΠΡΟΤΙΜΗΣΗ: ΔΠΕ ΑΙΤ/ΝΙΑΣ</t>
  </si>
  <si>
    <t>ΜΕΤΑΞΑΣ</t>
  </si>
  <si>
    <t>ΝΙΚΟΛΑΟΣ</t>
  </si>
  <si>
    <t>ΑΝΑΜΟΡΦΩΜΕΝΟΣ ΤΕΛΙΚΟΣ ΠΙΝΑΚΑΣ ΜΟΡΙΟΔΟΤΗΣΗΣ ΥΠΟΨΗΦΙΩΝ ΔΙΕΥΘΥΝΤΩΝ ΠΡΩΤΟΒΑΘΜΙΑΣ ΕΚΠΑΙΔΕΥΣΗΣ ΑΙΤΩΛΟΑΚΑΡΝΑΝΙΑΣ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</si>
</sst>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83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wrapText="1"/>
    </xf>
    <xf numFmtId="2" fontId="3" fillId="0" borderId="13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3" fillId="0" borderId="16" xfId="0" applyNumberFormat="1" applyFont="1" applyFill="1" applyBorder="1" applyAlignment="1">
      <alignment/>
    </xf>
    <xf numFmtId="0" fontId="5" fillId="0" borderId="17" xfId="0" applyFont="1" applyBorder="1" applyAlignment="1">
      <alignment vertical="center"/>
    </xf>
    <xf numFmtId="2" fontId="0" fillId="0" borderId="11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21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21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21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5.28125" style="0" customWidth="1"/>
    <col min="4" max="4" width="17.7109375" style="0" customWidth="1"/>
    <col min="5" max="5" width="24.421875" style="0" customWidth="1"/>
    <col min="6" max="7" width="9.00390625" style="0" customWidth="1"/>
    <col min="8" max="8" width="6.7109375" style="9" customWidth="1"/>
    <col min="9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5742187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00390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2" width="4.7109375" style="9" hidden="1" customWidth="1"/>
    <col min="43" max="43" width="7.57421875" style="0" customWidth="1"/>
  </cols>
  <sheetData>
    <row r="1" spans="1:42" ht="24" customHeight="1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3" ht="24.75" customHeight="1">
      <c r="A2" s="51" t="s">
        <v>0</v>
      </c>
      <c r="B2" s="51" t="s">
        <v>1</v>
      </c>
      <c r="C2" s="72" t="s">
        <v>28</v>
      </c>
      <c r="D2" s="75" t="s">
        <v>27</v>
      </c>
      <c r="E2" s="62" t="s">
        <v>54</v>
      </c>
      <c r="F2" s="48" t="s">
        <v>2</v>
      </c>
      <c r="G2" s="69" t="s">
        <v>40</v>
      </c>
      <c r="H2" s="50" t="s">
        <v>33</v>
      </c>
      <c r="I2" s="46" t="s">
        <v>50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53" t="s">
        <v>37</v>
      </c>
      <c r="U2" s="51" t="s">
        <v>51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77" t="s">
        <v>38</v>
      </c>
      <c r="AN2" s="51" t="s">
        <v>34</v>
      </c>
      <c r="AO2" s="59"/>
      <c r="AP2" s="20"/>
      <c r="AQ2" s="56" t="s">
        <v>39</v>
      </c>
    </row>
    <row r="3" spans="1:43" ht="23.25" customHeight="1">
      <c r="A3" s="51"/>
      <c r="B3" s="51"/>
      <c r="C3" s="73"/>
      <c r="D3" s="75"/>
      <c r="E3" s="63"/>
      <c r="F3" s="76"/>
      <c r="G3" s="70"/>
      <c r="H3" s="50"/>
      <c r="I3" s="66" t="s">
        <v>4</v>
      </c>
      <c r="J3" s="66" t="s">
        <v>5</v>
      </c>
      <c r="K3" s="48" t="s">
        <v>6</v>
      </c>
      <c r="L3" s="48" t="s">
        <v>7</v>
      </c>
      <c r="M3" s="48" t="s">
        <v>8</v>
      </c>
      <c r="N3" s="48" t="s">
        <v>9</v>
      </c>
      <c r="O3" s="48" t="s">
        <v>10</v>
      </c>
      <c r="P3" s="48" t="s">
        <v>11</v>
      </c>
      <c r="Q3" s="48" t="s">
        <v>13</v>
      </c>
      <c r="R3" s="48" t="s">
        <v>12</v>
      </c>
      <c r="S3" s="48" t="s">
        <v>14</v>
      </c>
      <c r="T3" s="54"/>
      <c r="U3" s="65" t="s">
        <v>29</v>
      </c>
      <c r="V3" s="51" t="s">
        <v>30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78"/>
      <c r="AN3" s="59"/>
      <c r="AO3" s="59"/>
      <c r="AP3" s="20"/>
      <c r="AQ3" s="57"/>
    </row>
    <row r="4" spans="1:43" ht="31.5" customHeight="1">
      <c r="A4" s="51"/>
      <c r="B4" s="51"/>
      <c r="C4" s="73"/>
      <c r="D4" s="75"/>
      <c r="E4" s="63"/>
      <c r="F4" s="76"/>
      <c r="G4" s="70"/>
      <c r="H4" s="50"/>
      <c r="I4" s="67"/>
      <c r="J4" s="67"/>
      <c r="K4" s="48"/>
      <c r="L4" s="48"/>
      <c r="M4" s="48"/>
      <c r="N4" s="48"/>
      <c r="O4" s="48"/>
      <c r="P4" s="48"/>
      <c r="Q4" s="48"/>
      <c r="R4" s="48"/>
      <c r="S4" s="48"/>
      <c r="T4" s="54"/>
      <c r="U4" s="65"/>
      <c r="V4" s="46" t="s">
        <v>31</v>
      </c>
      <c r="W4" s="80"/>
      <c r="X4" s="80"/>
      <c r="Y4" s="80"/>
      <c r="Z4" s="80"/>
      <c r="AA4" s="80"/>
      <c r="AB4" s="81"/>
      <c r="AC4" s="81"/>
      <c r="AD4" s="81"/>
      <c r="AE4" s="81"/>
      <c r="AF4" s="81"/>
      <c r="AG4" s="81"/>
      <c r="AH4" s="81"/>
      <c r="AI4" s="81"/>
      <c r="AJ4" s="82"/>
      <c r="AK4" s="48" t="s">
        <v>26</v>
      </c>
      <c r="AL4" s="18"/>
      <c r="AM4" s="78"/>
      <c r="AN4" s="60" t="s">
        <v>35</v>
      </c>
      <c r="AO4" s="60" t="s">
        <v>36</v>
      </c>
      <c r="AQ4" s="57"/>
    </row>
    <row r="5" spans="1:43" ht="133.5" customHeight="1">
      <c r="A5" s="51"/>
      <c r="B5" s="51"/>
      <c r="C5" s="74"/>
      <c r="D5" s="75"/>
      <c r="E5" s="64"/>
      <c r="F5" s="76"/>
      <c r="G5" s="71"/>
      <c r="H5" s="50"/>
      <c r="I5" s="68"/>
      <c r="J5" s="68"/>
      <c r="K5" s="48"/>
      <c r="L5" s="48"/>
      <c r="M5" s="48"/>
      <c r="N5" s="48"/>
      <c r="O5" s="48"/>
      <c r="P5" s="48"/>
      <c r="Q5" s="48"/>
      <c r="R5" s="48"/>
      <c r="S5" s="48"/>
      <c r="T5" s="55"/>
      <c r="U5" s="65"/>
      <c r="V5" s="19" t="s">
        <v>15</v>
      </c>
      <c r="W5" s="44" t="s">
        <v>52</v>
      </c>
      <c r="X5" s="45"/>
      <c r="Y5" s="19" t="s">
        <v>32</v>
      </c>
      <c r="Z5" s="19" t="s">
        <v>53</v>
      </c>
      <c r="AA5" s="19" t="s">
        <v>16</v>
      </c>
      <c r="AB5" s="19" t="s">
        <v>17</v>
      </c>
      <c r="AC5" s="19" t="s">
        <v>18</v>
      </c>
      <c r="AD5" s="19" t="s">
        <v>19</v>
      </c>
      <c r="AE5" s="19" t="s">
        <v>20</v>
      </c>
      <c r="AF5" s="19" t="s">
        <v>21</v>
      </c>
      <c r="AG5" s="19" t="s">
        <v>22</v>
      </c>
      <c r="AH5" s="19" t="s">
        <v>23</v>
      </c>
      <c r="AI5" s="19" t="s">
        <v>24</v>
      </c>
      <c r="AJ5" s="19" t="s">
        <v>25</v>
      </c>
      <c r="AK5" s="48"/>
      <c r="AL5" s="19" t="s">
        <v>3</v>
      </c>
      <c r="AM5" s="79"/>
      <c r="AN5" s="61"/>
      <c r="AO5" s="61"/>
      <c r="AQ5" s="58"/>
    </row>
    <row r="6" spans="1:43" s="24" customFormat="1" ht="15">
      <c r="A6" s="1">
        <v>1</v>
      </c>
      <c r="B6" s="2">
        <v>575436</v>
      </c>
      <c r="C6" s="2" t="s">
        <v>44</v>
      </c>
      <c r="D6" s="3" t="s">
        <v>45</v>
      </c>
      <c r="E6" s="3" t="s">
        <v>55</v>
      </c>
      <c r="F6" s="4" t="s">
        <v>43</v>
      </c>
      <c r="G6" s="30">
        <f aca="true" t="shared" si="0" ref="G6:G14">T6+AM6+AQ6</f>
        <v>37.81</v>
      </c>
      <c r="H6" s="22">
        <f aca="true" t="shared" si="1" ref="H6:H14">T6+AM6</f>
        <v>21.689999999999998</v>
      </c>
      <c r="I6" s="8"/>
      <c r="J6" s="8">
        <v>2.5</v>
      </c>
      <c r="K6" s="8">
        <v>2</v>
      </c>
      <c r="L6" s="8">
        <v>2</v>
      </c>
      <c r="M6" s="8"/>
      <c r="N6" s="8"/>
      <c r="O6" s="8">
        <v>0.5</v>
      </c>
      <c r="P6" s="8">
        <v>0.5</v>
      </c>
      <c r="Q6" s="8"/>
      <c r="R6" s="8"/>
      <c r="S6" s="8"/>
      <c r="T6" s="21">
        <f aca="true" t="shared" si="2" ref="T6:T14">SUM(I6:S6)</f>
        <v>7.5</v>
      </c>
      <c r="U6" s="8">
        <v>11</v>
      </c>
      <c r="V6" s="8"/>
      <c r="W6" s="38">
        <v>3</v>
      </c>
      <c r="X6" s="39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>
        <v>0.19</v>
      </c>
      <c r="AL6" s="8"/>
      <c r="AM6" s="10">
        <f aca="true" t="shared" si="3" ref="AM6:AM14">SUM(U6:AK6)</f>
        <v>14.19</v>
      </c>
      <c r="AN6" s="26">
        <v>6.12</v>
      </c>
      <c r="AO6" s="27">
        <v>10</v>
      </c>
      <c r="AP6" s="9"/>
      <c r="AQ6" s="29">
        <f aca="true" t="shared" si="4" ref="AQ6:AQ11">AN6+AO6</f>
        <v>16.12</v>
      </c>
    </row>
    <row r="7" spans="1:43" ht="15" customHeight="1">
      <c r="A7" s="1">
        <v>2</v>
      </c>
      <c r="B7" s="2">
        <v>562005</v>
      </c>
      <c r="C7" s="2" t="s">
        <v>46</v>
      </c>
      <c r="D7" s="3" t="s">
        <v>47</v>
      </c>
      <c r="E7" s="3" t="s">
        <v>55</v>
      </c>
      <c r="F7" s="4" t="s">
        <v>43</v>
      </c>
      <c r="G7" s="30">
        <f t="shared" si="0"/>
        <v>37.26</v>
      </c>
      <c r="H7" s="22">
        <f t="shared" si="1"/>
        <v>20.5</v>
      </c>
      <c r="I7" s="8"/>
      <c r="J7" s="8"/>
      <c r="K7" s="8">
        <v>2</v>
      </c>
      <c r="L7" s="8">
        <v>2</v>
      </c>
      <c r="M7" s="8"/>
      <c r="N7" s="8"/>
      <c r="O7" s="8">
        <v>0.5</v>
      </c>
      <c r="P7" s="8"/>
      <c r="Q7" s="8">
        <v>1</v>
      </c>
      <c r="R7" s="8"/>
      <c r="S7" s="8"/>
      <c r="T7" s="21">
        <f t="shared" si="2"/>
        <v>5.5</v>
      </c>
      <c r="U7" s="8">
        <v>11</v>
      </c>
      <c r="V7" s="8"/>
      <c r="W7" s="38">
        <v>3</v>
      </c>
      <c r="X7" s="39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>
        <v>1</v>
      </c>
      <c r="AL7" s="8"/>
      <c r="AM7" s="10">
        <f t="shared" si="3"/>
        <v>15</v>
      </c>
      <c r="AN7" s="26">
        <v>3.51</v>
      </c>
      <c r="AO7" s="27">
        <v>13.25</v>
      </c>
      <c r="AQ7" s="29">
        <f t="shared" si="4"/>
        <v>16.759999999999998</v>
      </c>
    </row>
    <row r="8" spans="1:43" s="24" customFormat="1" ht="30" customHeight="1">
      <c r="A8" s="1">
        <v>3</v>
      </c>
      <c r="B8" s="33">
        <v>578236</v>
      </c>
      <c r="C8" s="33" t="s">
        <v>59</v>
      </c>
      <c r="D8" s="35" t="s">
        <v>60</v>
      </c>
      <c r="E8" s="36" t="s">
        <v>58</v>
      </c>
      <c r="F8" s="4" t="s">
        <v>43</v>
      </c>
      <c r="G8" s="30">
        <f t="shared" si="0"/>
        <v>33.88</v>
      </c>
      <c r="H8" s="22">
        <f t="shared" si="1"/>
        <v>22</v>
      </c>
      <c r="I8" s="8"/>
      <c r="J8" s="8">
        <v>2.5</v>
      </c>
      <c r="K8" s="8">
        <v>2</v>
      </c>
      <c r="L8" s="8">
        <v>2</v>
      </c>
      <c r="M8" s="8"/>
      <c r="N8" s="8"/>
      <c r="O8" s="8">
        <v>0.5</v>
      </c>
      <c r="P8" s="8"/>
      <c r="Q8" s="8">
        <v>1</v>
      </c>
      <c r="R8" s="8"/>
      <c r="S8" s="8"/>
      <c r="T8" s="21">
        <f t="shared" si="2"/>
        <v>8</v>
      </c>
      <c r="U8" s="8">
        <v>11</v>
      </c>
      <c r="V8" s="8"/>
      <c r="W8" s="41">
        <v>3</v>
      </c>
      <c r="X8" s="37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 t="shared" si="3"/>
        <v>14</v>
      </c>
      <c r="AN8" s="26"/>
      <c r="AO8" s="27">
        <v>11.88</v>
      </c>
      <c r="AP8" s="9"/>
      <c r="AQ8" s="29">
        <f t="shared" si="4"/>
        <v>11.88</v>
      </c>
    </row>
    <row r="9" spans="1:43" ht="15" customHeight="1">
      <c r="A9" s="1">
        <v>4</v>
      </c>
      <c r="B9" s="2">
        <v>549044</v>
      </c>
      <c r="C9" s="2" t="s">
        <v>42</v>
      </c>
      <c r="D9" s="3" t="s">
        <v>41</v>
      </c>
      <c r="E9" s="3" t="s">
        <v>55</v>
      </c>
      <c r="F9" s="4" t="s">
        <v>43</v>
      </c>
      <c r="G9" s="30">
        <f>T9+AM9+AQ9</f>
        <v>32</v>
      </c>
      <c r="H9" s="22">
        <f>T9+AM9</f>
        <v>18.75</v>
      </c>
      <c r="I9" s="8">
        <v>4</v>
      </c>
      <c r="J9" s="8"/>
      <c r="K9" s="8">
        <v>2</v>
      </c>
      <c r="L9" s="8"/>
      <c r="M9" s="8"/>
      <c r="N9" s="8"/>
      <c r="O9" s="8">
        <v>0.5</v>
      </c>
      <c r="P9" s="8"/>
      <c r="Q9" s="8">
        <v>1</v>
      </c>
      <c r="R9" s="8"/>
      <c r="S9" s="8"/>
      <c r="T9" s="21">
        <f>SUM(I9:S9)</f>
        <v>7.5</v>
      </c>
      <c r="U9" s="8">
        <v>11</v>
      </c>
      <c r="V9" s="8"/>
      <c r="W9" s="38"/>
      <c r="X9" s="40"/>
      <c r="Y9" s="8"/>
      <c r="Z9" s="8"/>
      <c r="AA9" s="8"/>
      <c r="AB9" s="8">
        <v>0.25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>SUM(U9:AK9)</f>
        <v>11.25</v>
      </c>
      <c r="AN9" s="26"/>
      <c r="AO9" s="27">
        <v>13.25</v>
      </c>
      <c r="AP9" s="23"/>
      <c r="AQ9" s="29">
        <f>AN9+AO9</f>
        <v>13.25</v>
      </c>
    </row>
    <row r="10" spans="1:43" ht="29.25" customHeight="1">
      <c r="A10" s="1">
        <v>5</v>
      </c>
      <c r="B10" s="2">
        <v>560213</v>
      </c>
      <c r="C10" s="2" t="s">
        <v>57</v>
      </c>
      <c r="D10" s="5" t="s">
        <v>45</v>
      </c>
      <c r="E10" s="36" t="s">
        <v>58</v>
      </c>
      <c r="F10" s="6" t="s">
        <v>43</v>
      </c>
      <c r="G10" s="30">
        <f t="shared" si="0"/>
        <v>31.880000000000003</v>
      </c>
      <c r="H10" s="22">
        <f t="shared" si="1"/>
        <v>19.5</v>
      </c>
      <c r="I10" s="8"/>
      <c r="J10" s="8">
        <v>2.5</v>
      </c>
      <c r="K10" s="8">
        <v>2</v>
      </c>
      <c r="L10" s="8"/>
      <c r="M10" s="8"/>
      <c r="N10" s="8">
        <v>0.5</v>
      </c>
      <c r="O10" s="8">
        <v>0.5</v>
      </c>
      <c r="P10" s="8"/>
      <c r="Q10" s="8"/>
      <c r="R10" s="8"/>
      <c r="S10" s="8"/>
      <c r="T10" s="21">
        <f t="shared" si="2"/>
        <v>5.5</v>
      </c>
      <c r="U10" s="8">
        <v>11</v>
      </c>
      <c r="V10" s="8"/>
      <c r="W10" s="41">
        <v>3</v>
      </c>
      <c r="X10" s="3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 t="shared" si="3"/>
        <v>14</v>
      </c>
      <c r="AN10" s="25"/>
      <c r="AO10" s="43">
        <v>12.38</v>
      </c>
      <c r="AP10" s="7"/>
      <c r="AQ10" s="29">
        <f t="shared" si="4"/>
        <v>12.38</v>
      </c>
    </row>
    <row r="11" spans="1:43" ht="27.75" customHeight="1">
      <c r="A11" s="1">
        <v>6</v>
      </c>
      <c r="B11" s="33">
        <v>568349</v>
      </c>
      <c r="C11" s="34" t="s">
        <v>48</v>
      </c>
      <c r="D11" s="35" t="s">
        <v>49</v>
      </c>
      <c r="E11" s="36" t="s">
        <v>56</v>
      </c>
      <c r="F11" s="4" t="s">
        <v>43</v>
      </c>
      <c r="G11" s="30">
        <f t="shared" si="0"/>
        <v>31.82</v>
      </c>
      <c r="H11" s="22">
        <f t="shared" si="1"/>
        <v>19.439999999999998</v>
      </c>
      <c r="I11" s="8"/>
      <c r="J11" s="8">
        <v>2.5</v>
      </c>
      <c r="K11" s="8">
        <v>2</v>
      </c>
      <c r="L11" s="8">
        <v>2</v>
      </c>
      <c r="M11" s="8"/>
      <c r="N11" s="8">
        <v>0.5</v>
      </c>
      <c r="O11" s="8">
        <v>0.5</v>
      </c>
      <c r="P11" s="8">
        <v>0.5</v>
      </c>
      <c r="Q11" s="8"/>
      <c r="R11" s="8"/>
      <c r="S11" s="8"/>
      <c r="T11" s="21">
        <f t="shared" si="2"/>
        <v>8</v>
      </c>
      <c r="U11" s="8">
        <v>8.75</v>
      </c>
      <c r="V11" s="8"/>
      <c r="W11" s="38">
        <v>2.25</v>
      </c>
      <c r="X11" s="39"/>
      <c r="Y11" s="8"/>
      <c r="Z11" s="8"/>
      <c r="AA11" s="8"/>
      <c r="AB11" s="8">
        <v>0.44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t="shared" si="3"/>
        <v>11.44</v>
      </c>
      <c r="AN11" s="26"/>
      <c r="AO11" s="27">
        <v>12.38</v>
      </c>
      <c r="AQ11" s="29">
        <f t="shared" si="4"/>
        <v>12.38</v>
      </c>
    </row>
    <row r="12" spans="1:43" ht="15" customHeight="1">
      <c r="A12" s="1">
        <v>7</v>
      </c>
      <c r="B12" s="2"/>
      <c r="C12" s="2"/>
      <c r="D12" s="3"/>
      <c r="E12" s="3"/>
      <c r="F12" s="4"/>
      <c r="G12" s="30">
        <f t="shared" si="0"/>
        <v>0</v>
      </c>
      <c r="H12" s="22">
        <f t="shared" si="1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>
        <f t="shared" si="2"/>
        <v>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0</v>
      </c>
      <c r="AN12" s="26"/>
      <c r="AO12" s="27"/>
      <c r="AQ12" s="29">
        <f>AN12+AO12</f>
        <v>0</v>
      </c>
    </row>
    <row r="13" spans="1:43" s="7" customFormat="1" ht="15" customHeight="1">
      <c r="A13" s="1">
        <v>8</v>
      </c>
      <c r="B13" s="2"/>
      <c r="C13" s="2"/>
      <c r="D13" s="5"/>
      <c r="E13" s="5"/>
      <c r="F13" s="6"/>
      <c r="G13" s="30">
        <f t="shared" si="0"/>
        <v>0</v>
      </c>
      <c r="H13" s="22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t="shared" si="2"/>
        <v>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0</v>
      </c>
      <c r="AN13" s="25"/>
      <c r="AO13" s="28"/>
      <c r="AQ13" s="29">
        <f>AN13+AO13</f>
        <v>0</v>
      </c>
    </row>
    <row r="14" spans="1:43" ht="15" customHeight="1">
      <c r="A14" s="1">
        <v>9</v>
      </c>
      <c r="B14" s="2"/>
      <c r="C14" s="2"/>
      <c r="D14" s="3"/>
      <c r="E14" s="3"/>
      <c r="F14" s="4"/>
      <c r="G14" s="30">
        <f t="shared" si="0"/>
        <v>0</v>
      </c>
      <c r="H14" s="22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2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3"/>
        <v>0</v>
      </c>
      <c r="AN14" s="26"/>
      <c r="AO14" s="27"/>
      <c r="AQ14" s="29">
        <f>AN14+AO14</f>
        <v>0</v>
      </c>
    </row>
    <row r="15" spans="1:42" s="7" customFormat="1" ht="15" customHeight="1">
      <c r="A15" s="11"/>
      <c r="B15" s="12"/>
      <c r="C15" s="12"/>
      <c r="D15" s="14"/>
      <c r="E15" s="14"/>
      <c r="F15" s="15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s="7" customFormat="1" ht="15" customHeight="1">
      <c r="A16" s="11"/>
      <c r="B16" s="32"/>
      <c r="C16" s="12"/>
      <c r="D16" s="32"/>
      <c r="E16" s="32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s="7" customFormat="1" ht="12.75">
      <c r="A17" s="12"/>
      <c r="B17" s="32"/>
      <c r="C17" s="12"/>
      <c r="D17" s="12"/>
      <c r="E17" s="12"/>
      <c r="F17" s="12"/>
      <c r="G17" s="1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7"/>
      <c r="AL17" s="17"/>
      <c r="AM17" s="17"/>
      <c r="AN17" s="17"/>
      <c r="AO17" s="17"/>
      <c r="AP17" s="17"/>
    </row>
    <row r="18" spans="1:36" ht="12.7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</sheetData>
  <sheetProtection/>
  <mergeCells count="33">
    <mergeCell ref="C2:C5"/>
    <mergeCell ref="A2:A5"/>
    <mergeCell ref="B2:B5"/>
    <mergeCell ref="D2:D5"/>
    <mergeCell ref="F2:F5"/>
    <mergeCell ref="AM2:AM5"/>
    <mergeCell ref="V4:AJ4"/>
    <mergeCell ref="E2:E5"/>
    <mergeCell ref="U3:U5"/>
    <mergeCell ref="I3:I5"/>
    <mergeCell ref="J3:J5"/>
    <mergeCell ref="G2:G5"/>
    <mergeCell ref="L3:L5"/>
    <mergeCell ref="R3:R5"/>
    <mergeCell ref="P3:P5"/>
    <mergeCell ref="N3:N5"/>
    <mergeCell ref="T2:T5"/>
    <mergeCell ref="AQ2:AQ5"/>
    <mergeCell ref="V3:AL3"/>
    <mergeCell ref="AN2:AO3"/>
    <mergeCell ref="AN4:AN5"/>
    <mergeCell ref="Q3:Q5"/>
    <mergeCell ref="AO4:AO5"/>
    <mergeCell ref="W5:X5"/>
    <mergeCell ref="I2:S2"/>
    <mergeCell ref="S3:S5"/>
    <mergeCell ref="A18:AJ18"/>
    <mergeCell ref="H2:H5"/>
    <mergeCell ref="U2:AL2"/>
    <mergeCell ref="O3:O5"/>
    <mergeCell ref="AK4:AK5"/>
    <mergeCell ref="K3:K5"/>
    <mergeCell ref="M3:M5"/>
  </mergeCells>
  <printOptions/>
  <pageMargins left="0.3937007874015748" right="0.4330708661417323" top="0.7874015748031497" bottom="0.984251968503937" header="0.5118110236220472" footer="0.5118110236220472"/>
  <pageSetup fitToHeight="1" fitToWidth="1" horizontalDpi="300" verticalDpi="3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pdedeAL</cp:lastModifiedBy>
  <cp:lastPrinted>2016-01-19T11:30:05Z</cp:lastPrinted>
  <dcterms:created xsi:type="dcterms:W3CDTF">2011-07-08T10:32:53Z</dcterms:created>
  <dcterms:modified xsi:type="dcterms:W3CDTF">2016-01-25T12:51:57Z</dcterms:modified>
  <cp:category/>
  <cp:version/>
  <cp:contentType/>
  <cp:contentStatus/>
</cp:coreProperties>
</file>